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tabRatio="706" activeTab="0"/>
  </bookViews>
  <sheets>
    <sheet name=" CMPU - CMPT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<sst xmlns="http://schemas.openxmlformats.org/spreadsheetml/2006/main" count="352" uniqueCount="167">
  <si>
    <t>Nome</t>
  </si>
  <si>
    <t>Qualidade</t>
  </si>
  <si>
    <t>Titular</t>
  </si>
  <si>
    <t>Ricardo Yasbek</t>
  </si>
  <si>
    <t>Suplente</t>
  </si>
  <si>
    <t>Alexandre Marques Tirelli</t>
  </si>
  <si>
    <t>Odair Garcia Senra</t>
  </si>
  <si>
    <t>Antonio Luiz Polverini Filho</t>
  </si>
  <si>
    <t>Roberto de Castro Mello</t>
  </si>
  <si>
    <t>Adriana Blay Levisky</t>
  </si>
  <si>
    <t>Andy Alexandre Gruber</t>
  </si>
  <si>
    <t>Christian Bojlesen</t>
  </si>
  <si>
    <t xml:space="preserve">Karina Oliveira Leitão </t>
  </si>
  <si>
    <t>Jacobina Albu Vaisman</t>
  </si>
  <si>
    <t>Renata Semin</t>
  </si>
  <si>
    <t>Lincoln Paiva</t>
  </si>
  <si>
    <t>Guilherme Gambier Ortenblad</t>
  </si>
  <si>
    <t xml:space="preserve">Carlos Afonso Cerqueira Aranha </t>
  </si>
  <si>
    <t xml:space="preserve">Thiago de Seixas Benicchio </t>
  </si>
  <si>
    <t>Maria Elena Ferreira da Silva</t>
  </si>
  <si>
    <t>Maria das Graças de Jesus Xavier Vieira</t>
  </si>
  <si>
    <t>Anderson Stancov Fonseca</t>
  </si>
  <si>
    <t>Carmen Silva Ferreira</t>
  </si>
  <si>
    <t>Alexandre de Sant'Anna Loyola</t>
  </si>
  <si>
    <t>Vera Lúcia Dias Padilha</t>
  </si>
  <si>
    <t>Nestor Quintos de Oliveira</t>
  </si>
  <si>
    <t>Sergio Antonio Reze Junior</t>
  </si>
  <si>
    <t>Nelson Terra Barth</t>
  </si>
  <si>
    <t>Heitor Marzagão Tommasini</t>
  </si>
  <si>
    <t>Gabriel Elias Gonçalves de Oliveira</t>
  </si>
  <si>
    <t>Paulo Gustavo da Vinha Carmo Bizzo</t>
  </si>
  <si>
    <t>Olivia Augusta Araujo Macedo Costa</t>
  </si>
  <si>
    <t>Aparecida Regina Lopes Monteiro</t>
  </si>
  <si>
    <t>Cibele Martins Sampaio</t>
  </si>
  <si>
    <t>Valter Luís Caldana Junior</t>
  </si>
  <si>
    <t>Denise Antonucci</t>
  </si>
  <si>
    <t>Raquel Rolnik</t>
  </si>
  <si>
    <t>Eduardo Alberto Cusce Nobre</t>
  </si>
  <si>
    <t>Paulo Machado Lisboa Filho</t>
  </si>
  <si>
    <t>Diana Csillag</t>
  </si>
  <si>
    <t>Irene da Conceição de Brito</t>
  </si>
  <si>
    <t>Alessandro Luiz Oliveira Azzoni</t>
  </si>
  <si>
    <t>George Doi</t>
  </si>
  <si>
    <t>Benedito Roberto Barbosa</t>
  </si>
  <si>
    <t>Maria Isabel Nobre de Sousa Cabral</t>
  </si>
  <si>
    <t>José Raimundo do Sacramento</t>
  </si>
  <si>
    <t>Elisângela Cristina Flavio</t>
  </si>
  <si>
    <t>Sinésio Gobbo</t>
  </si>
  <si>
    <t>Alexandre Gerolamo de Almeida</t>
  </si>
  <si>
    <t>Helio Higuchi</t>
  </si>
  <si>
    <t>Paulo Cesar Maluf</t>
  </si>
  <si>
    <t>José Carlos Ribeiro Gimenes</t>
  </si>
  <si>
    <t>Irani Aparecida Pereira Dias</t>
  </si>
  <si>
    <t>Marcos Seike Teruya</t>
  </si>
  <si>
    <t>Georgina Helena de Freitas</t>
  </si>
  <si>
    <t>Deise Luci Bonome</t>
  </si>
  <si>
    <t>Carolina Souza dos Santos Nascimento</t>
  </si>
  <si>
    <t>Angela Maria Calábria</t>
  </si>
  <si>
    <t>Leonardo Medeiros e Silva</t>
  </si>
  <si>
    <t>Ricardo Sampaio Gonçalves</t>
  </si>
  <si>
    <t>Mauro Sérgio Procópio Calliari</t>
  </si>
  <si>
    <t xml:space="preserve">Helena Ladeira Werneck </t>
  </si>
  <si>
    <t>Jânio Ribeiro Coutinho</t>
  </si>
  <si>
    <t>Artur Monteiro Roçado</t>
  </si>
  <si>
    <t>Heloisa Helena de Mello Martins</t>
  </si>
  <si>
    <t>Ivete Pontes Oddone</t>
  </si>
  <si>
    <t>Patricia Saran</t>
  </si>
  <si>
    <t>Gustavo Partezani Rodrigues</t>
  </si>
  <si>
    <t>Pedro Luiz de Castro Algodoal</t>
  </si>
  <si>
    <t>Sônia Teico Yamada</t>
  </si>
  <si>
    <t>Marília Jahnel de Oliveira</t>
  </si>
  <si>
    <t>Fernanda Araújo de Almeida</t>
  </si>
  <si>
    <t>Darlene Aparecida Testa</t>
  </si>
  <si>
    <t>Julio Henrique Canuto da Silva</t>
  </si>
  <si>
    <t>Paula Maria Motta Lara</t>
  </si>
  <si>
    <t xml:space="preserve">Miguel Biazzo Neto </t>
  </si>
  <si>
    <t>João Abukater Neto</t>
  </si>
  <si>
    <t>Luciana Martins de B. Teixeira</t>
  </si>
  <si>
    <t>Miguel Matteo</t>
  </si>
  <si>
    <t>Nathalia Nogueira Marques</t>
  </si>
  <si>
    <t>Carlos Roberto Candela</t>
  </si>
  <si>
    <t>Gilberto Rossi</t>
  </si>
  <si>
    <t xml:space="preserve">Carlos Eduardo Silva Diethelm </t>
  </si>
  <si>
    <t>Olga Maria de A. Brandão Lopes Pereira</t>
  </si>
  <si>
    <t>Adriana Rolim de Camargo</t>
  </si>
  <si>
    <t>Elma Gomes de Oliveira</t>
  </si>
  <si>
    <t>Gilmar Tadeu Ribeiro Alves</t>
  </si>
  <si>
    <t>Marcos Roberto Emílio</t>
  </si>
  <si>
    <t>Renata Carvalho Naves</t>
  </si>
  <si>
    <t>Viviane Rodrigues de Palma</t>
  </si>
  <si>
    <t>Priscila Rodrigues Martis da Silva Birolo</t>
  </si>
  <si>
    <t>Thalles Marcius de Morais</t>
  </si>
  <si>
    <t>João Carlos da Silva Martins</t>
  </si>
  <si>
    <t>Elder Vieira dos Santos</t>
  </si>
  <si>
    <t>Carlos Henrique Nunes Cabral</t>
  </si>
  <si>
    <t>Claudimar Moreira Dias</t>
  </si>
  <si>
    <t>Priscilla Tiba Hashimoto</t>
  </si>
  <si>
    <t>Mario Fernando Petrilli do Nascimento</t>
  </si>
  <si>
    <t>Nabil Georges Bonduki</t>
  </si>
  <si>
    <t>Nadia Somekn</t>
  </si>
  <si>
    <t>Francisco Macena da Siva</t>
  </si>
  <si>
    <t>Vilma de Oliveira  Mendonça</t>
  </si>
  <si>
    <t>Márcia Maria Fartos Terlizzi</t>
  </si>
  <si>
    <t>Angelo Salvador Filardo JR</t>
  </si>
  <si>
    <t>Eduardo Mikalauskas</t>
  </si>
  <si>
    <t>Flávia Xavier Annenberg</t>
  </si>
  <si>
    <t>José Alberto Serra Almeida</t>
  </si>
  <si>
    <t>Cilene Silva Fernandes</t>
  </si>
  <si>
    <t>Núria PardillosVieira</t>
  </si>
  <si>
    <t>Tomas Cortez Wissenbach</t>
  </si>
  <si>
    <t>Daniel Todtmann Montandon</t>
  </si>
  <si>
    <t>Camila Nastari Fernandes</t>
  </si>
  <si>
    <t>VACANTE</t>
  </si>
  <si>
    <t>Romildo de Pinho Campello</t>
  </si>
  <si>
    <t>Helia Maria Santa Bárbara Pereira</t>
  </si>
  <si>
    <t>Laurentina da Silva (IRACEMA)</t>
  </si>
  <si>
    <t>Evaniza Lopes Rodrigues</t>
  </si>
  <si>
    <t>Secretaria Municipal de Desenvolvimento Urbano - SMDU</t>
  </si>
  <si>
    <t>Secretaria Muncipal de Gestão - SMG</t>
  </si>
  <si>
    <t>Secretaria do Governo Municipal - SGM</t>
  </si>
  <si>
    <t>Secretaria de Negócios Jurídicos - SNJ</t>
  </si>
  <si>
    <t>Secretaria de Finanças e Desenvolvimento Econômico - SF</t>
  </si>
  <si>
    <t>Secretaria Municipal de  Licenciamento - SEL</t>
  </si>
  <si>
    <t>Secretaria Municipal de Coordenação das Subprefeituras - SMSP</t>
  </si>
  <si>
    <t>Secretaria Municipal de  Direitos Humanos e Cidadania - SMDHC</t>
  </si>
  <si>
    <t>Secretaria da Habitação - SEHAB</t>
  </si>
  <si>
    <t>Secretaria Municipal de Transportes - SMT</t>
  </si>
  <si>
    <t>Secretaria de Infraestrutura Urbana e Obras - SIURB</t>
  </si>
  <si>
    <t>Secretaria Municipal do Verde e do Meio Ambiente - SVMA</t>
  </si>
  <si>
    <t>Secretaria Municipal de Serviços - SES</t>
  </si>
  <si>
    <t>Secretaria Municipal de Cultura - SMC</t>
  </si>
  <si>
    <t>Secretaria Municipal de Desenvolvimento, Trabalho e Empreendedorismo - SDTE</t>
  </si>
  <si>
    <t>São Paulo Urbanismo - SPUrbanismo</t>
  </si>
  <si>
    <t>Companhia Metropolitana de Habitação de São Paulo - COHAB</t>
  </si>
  <si>
    <t>Subprefeituras, um por macrorregião</t>
  </si>
  <si>
    <t>Conselho Participativo Municipal, um por macrorregião</t>
  </si>
  <si>
    <t>Associações de bairro</t>
  </si>
  <si>
    <t>Movimento de  moradia</t>
  </si>
  <si>
    <t>Setor empresarial</t>
  </si>
  <si>
    <t>Entidades sindicais</t>
  </si>
  <si>
    <t>ONGs</t>
  </si>
  <si>
    <t>Entidades profissionais</t>
  </si>
  <si>
    <t>Entidades acadêmicas e de pesquisa</t>
  </si>
  <si>
    <t>Movimentos ambientalistas</t>
  </si>
  <si>
    <t xml:space="preserve"> Mobilidade Urbana</t>
  </si>
  <si>
    <t>Entidades religiosas</t>
  </si>
  <si>
    <t>Conselho Municipal Meio Ambiente e Desenvolvimento Sustentável - CADES</t>
  </si>
  <si>
    <t>Secretaria/Entidade</t>
  </si>
  <si>
    <t>Comissão do Patrimônio Imobiliário do Município de São Paulo - CMPT</t>
  </si>
  <si>
    <t>Quem votou?</t>
  </si>
  <si>
    <t>Gina Armelin Pagotto Bernardino</t>
  </si>
  <si>
    <t>Diogo de Tullio Vasconcelos</t>
  </si>
  <si>
    <t>Nº</t>
  </si>
  <si>
    <t>Movimentos Culturais</t>
  </si>
  <si>
    <t>Abstenção</t>
  </si>
  <si>
    <t>QUADRO RESUMO</t>
  </si>
  <si>
    <t>Ausente</t>
  </si>
  <si>
    <t>TOTAL</t>
  </si>
  <si>
    <t>OBS.: 01 TITULAR E 01 SUPLENTE</t>
  </si>
  <si>
    <t>Membro do Conselho Municipal de Habitação - CMH</t>
  </si>
  <si>
    <t>Membro do Conselho Municipal de Trânsito e Transporte - CMTT</t>
  </si>
  <si>
    <t>Membro do  Conselho Municipal de Planejamento e Orçamento Participativos - CPOP</t>
  </si>
  <si>
    <t>MÁXIMO DE VOTOS</t>
  </si>
  <si>
    <t>AUSENTE</t>
  </si>
  <si>
    <t>SUPLENTE</t>
  </si>
  <si>
    <t>TITULAR</t>
  </si>
  <si>
    <t>NULO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</si>
</sst>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[$€-2]* #,##0.00_);_([$€-2]* \(#,##0.00\);_([$€-2]* &quot;-&quot;??_)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00"/>
  </numFmts>
  <fonts count="33">
    <font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Calibri"/>
      <family val="2"/>
    </font>
    <font>
      <b/>
      <sz val="11"/>
      <name val="Arial"/>
      <family val="2"/>
    </font>
    <font>
      <sz val="14"/>
      <name val="Arial"/>
      <family val="2"/>
    </font>
    <font>
      <sz val="2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 diagonalDown="1">
      <left style="thin"/>
      <right style="thin"/>
      <top style="thin"/>
      <bottom style="medium"/>
      <diagonal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1" fillId="7" borderId="1" applyNumberFormat="0" applyAlignment="0" applyProtection="0"/>
    <xf numFmtId="17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justify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3" fillId="24" borderId="11" xfId="0" applyFont="1" applyFill="1" applyBorder="1" applyAlignment="1">
      <alignment horizontal="center" vertical="justify" wrapText="1"/>
    </xf>
    <xf numFmtId="0" fontId="0" fillId="24" borderId="0" xfId="0" applyFill="1" applyAlignment="1">
      <alignment/>
    </xf>
    <xf numFmtId="0" fontId="0" fillId="24" borderId="0" xfId="0" applyFill="1" applyAlignment="1">
      <alignment/>
    </xf>
    <xf numFmtId="0" fontId="0" fillId="0" borderId="0" xfId="0" applyFont="1" applyBorder="1" applyAlignment="1">
      <alignment horizontal="left" vertical="center"/>
    </xf>
    <xf numFmtId="0" fontId="1" fillId="24" borderId="12" xfId="0" applyFont="1" applyFill="1" applyBorder="1" applyAlignment="1">
      <alignment vertical="center" wrapText="1"/>
    </xf>
    <xf numFmtId="0" fontId="3" fillId="24" borderId="13" xfId="0" applyFont="1" applyFill="1" applyBorder="1" applyAlignment="1">
      <alignment horizontal="center" vertical="justify" wrapText="1"/>
    </xf>
    <xf numFmtId="0" fontId="7" fillId="24" borderId="14" xfId="0" applyFont="1" applyFill="1" applyBorder="1" applyAlignment="1">
      <alignment horizontal="left" vertical="center" wrapText="1"/>
    </xf>
    <xf numFmtId="0" fontId="3" fillId="24" borderId="15" xfId="0" applyFont="1" applyFill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10" fillId="24" borderId="16" xfId="0" applyFont="1" applyFill="1" applyBorder="1" applyAlignment="1">
      <alignment vertical="center" wrapText="1"/>
    </xf>
    <xf numFmtId="0" fontId="8" fillId="24" borderId="17" xfId="0" applyFont="1" applyFill="1" applyBorder="1" applyAlignment="1">
      <alignment horizontal="left" vertical="center" wrapText="1"/>
    </xf>
    <xf numFmtId="0" fontId="11" fillId="24" borderId="0" xfId="0" applyFont="1" applyFill="1" applyAlignment="1">
      <alignment/>
    </xf>
    <xf numFmtId="0" fontId="12" fillId="0" borderId="0" xfId="0" applyFont="1" applyAlignment="1">
      <alignment horizontal="center"/>
    </xf>
    <xf numFmtId="0" fontId="3" fillId="24" borderId="11" xfId="0" applyFont="1" applyFill="1" applyBorder="1" applyAlignment="1">
      <alignment vertical="justify" wrapText="1"/>
    </xf>
    <xf numFmtId="0" fontId="10" fillId="16" borderId="16" xfId="0" applyFont="1" applyFill="1" applyBorder="1" applyAlignment="1">
      <alignment vertical="center" wrapText="1"/>
    </xf>
    <xf numFmtId="0" fontId="8" fillId="16" borderId="17" xfId="0" applyFont="1" applyFill="1" applyBorder="1" applyAlignment="1">
      <alignment horizontal="left" vertical="center" wrapText="1"/>
    </xf>
    <xf numFmtId="0" fontId="1" fillId="16" borderId="12" xfId="0" applyFont="1" applyFill="1" applyBorder="1" applyAlignment="1">
      <alignment vertical="center" wrapText="1"/>
    </xf>
    <xf numFmtId="0" fontId="7" fillId="16" borderId="14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vertical="top" wrapText="1"/>
    </xf>
    <xf numFmtId="0" fontId="3" fillId="24" borderId="13" xfId="0" applyFont="1" applyFill="1" applyBorder="1" applyAlignment="1">
      <alignment vertical="justify" wrapText="1"/>
    </xf>
    <xf numFmtId="177" fontId="10" fillId="24" borderId="17" xfId="0" applyNumberFormat="1" applyFont="1" applyFill="1" applyBorder="1" applyAlignment="1">
      <alignment vertical="center" wrapText="1"/>
    </xf>
    <xf numFmtId="177" fontId="1" fillId="24" borderId="14" xfId="0" applyNumberFormat="1" applyFont="1" applyFill="1" applyBorder="1" applyAlignment="1">
      <alignment vertical="center" wrapText="1"/>
    </xf>
    <xf numFmtId="177" fontId="10" fillId="16" borderId="17" xfId="0" applyNumberFormat="1" applyFont="1" applyFill="1" applyBorder="1" applyAlignment="1">
      <alignment vertical="center" wrapText="1"/>
    </xf>
    <xf numFmtId="177" fontId="1" fillId="16" borderId="14" xfId="0" applyNumberFormat="1" applyFont="1" applyFill="1" applyBorder="1" applyAlignment="1">
      <alignment vertical="center" wrapText="1"/>
    </xf>
    <xf numFmtId="177" fontId="1" fillId="25" borderId="18" xfId="0" applyNumberFormat="1" applyFont="1" applyFill="1" applyBorder="1" applyAlignment="1">
      <alignment vertical="center" wrapText="1"/>
    </xf>
    <xf numFmtId="0" fontId="8" fillId="25" borderId="12" xfId="0" applyFont="1" applyFill="1" applyBorder="1" applyAlignment="1">
      <alignment horizontal="left" vertical="center" wrapText="1"/>
    </xf>
    <xf numFmtId="0" fontId="7" fillId="25" borderId="12" xfId="0" applyFont="1" applyFill="1" applyBorder="1" applyAlignment="1">
      <alignment horizontal="left" vertical="center" wrapText="1"/>
    </xf>
    <xf numFmtId="0" fontId="3" fillId="24" borderId="19" xfId="0" applyFont="1" applyFill="1" applyBorder="1" applyAlignment="1">
      <alignment horizontal="left" vertical="justify" wrapText="1"/>
    </xf>
    <xf numFmtId="0" fontId="0" fillId="0" borderId="20" xfId="0" applyBorder="1" applyAlignment="1">
      <alignment horizontal="center"/>
    </xf>
    <xf numFmtId="0" fontId="3" fillId="17" borderId="21" xfId="0" applyFont="1" applyFill="1" applyBorder="1" applyAlignment="1">
      <alignment horizontal="left" vertical="justify" wrapText="1"/>
    </xf>
    <xf numFmtId="0" fontId="0" fillId="17" borderId="22" xfId="0" applyFill="1" applyBorder="1" applyAlignment="1">
      <alignment horizontal="center"/>
    </xf>
    <xf numFmtId="0" fontId="3" fillId="26" borderId="11" xfId="0" applyFont="1" applyFill="1" applyBorder="1" applyAlignment="1">
      <alignment horizontal="left" vertical="justify" wrapText="1"/>
    </xf>
    <xf numFmtId="0" fontId="0" fillId="26" borderId="11" xfId="0" applyFill="1" applyBorder="1" applyAlignment="1">
      <alignment horizontal="center"/>
    </xf>
    <xf numFmtId="0" fontId="3" fillId="24" borderId="11" xfId="0" applyFont="1" applyFill="1" applyBorder="1" applyAlignment="1">
      <alignment horizontal="left" vertical="justify" wrapText="1"/>
    </xf>
    <xf numFmtId="0" fontId="0" fillId="0" borderId="11" xfId="0" applyBorder="1" applyAlignment="1">
      <alignment horizontal="center"/>
    </xf>
    <xf numFmtId="0" fontId="3" fillId="24" borderId="23" xfId="0" applyFont="1" applyFill="1" applyBorder="1" applyAlignment="1">
      <alignment horizontal="center"/>
    </xf>
    <xf numFmtId="0" fontId="9" fillId="16" borderId="24" xfId="0" applyFont="1" applyFill="1" applyBorder="1" applyAlignment="1">
      <alignment horizontal="center" vertical="center" wrapText="1"/>
    </xf>
    <xf numFmtId="9" fontId="0" fillId="0" borderId="0" xfId="0" applyNumberFormat="1" applyAlignment="1">
      <alignment horizontal="center"/>
    </xf>
    <xf numFmtId="0" fontId="14" fillId="24" borderId="0" xfId="0" applyFont="1" applyFill="1" applyAlignment="1">
      <alignment/>
    </xf>
    <xf numFmtId="0" fontId="0" fillId="24" borderId="25" xfId="0" applyFill="1" applyBorder="1" applyAlignment="1">
      <alignment/>
    </xf>
    <xf numFmtId="0" fontId="32" fillId="0" borderId="26" xfId="0" applyFont="1" applyBorder="1" applyAlignment="1">
      <alignment horizontal="center"/>
    </xf>
    <xf numFmtId="0" fontId="0" fillId="24" borderId="19" xfId="0" applyFont="1" applyFill="1" applyBorder="1" applyAlignment="1">
      <alignment/>
    </xf>
    <xf numFmtId="0" fontId="10" fillId="26" borderId="27" xfId="0" applyFont="1" applyFill="1" applyBorder="1" applyAlignment="1">
      <alignment horizontal="center" vertical="center" wrapText="1"/>
    </xf>
    <xf numFmtId="0" fontId="10" fillId="26" borderId="28" xfId="0" applyFont="1" applyFill="1" applyBorder="1" applyAlignment="1">
      <alignment horizontal="center" vertical="center" wrapText="1"/>
    </xf>
    <xf numFmtId="0" fontId="13" fillId="25" borderId="29" xfId="0" applyFont="1" applyFill="1" applyBorder="1" applyAlignment="1">
      <alignment horizontal="center" vertical="center" wrapText="1"/>
    </xf>
    <xf numFmtId="0" fontId="13" fillId="25" borderId="30" xfId="0" applyFont="1" applyFill="1" applyBorder="1" applyAlignment="1">
      <alignment horizontal="center" vertical="center" wrapText="1"/>
    </xf>
    <xf numFmtId="0" fontId="10" fillId="24" borderId="27" xfId="0" applyFont="1" applyFill="1" applyBorder="1" applyAlignment="1">
      <alignment horizontal="center" vertical="center" wrapText="1"/>
    </xf>
    <xf numFmtId="0" fontId="10" fillId="24" borderId="28" xfId="0" applyFont="1" applyFill="1" applyBorder="1" applyAlignment="1">
      <alignment horizontal="center" vertical="center" wrapText="1"/>
    </xf>
    <xf numFmtId="0" fontId="13" fillId="0" borderId="29" xfId="0" applyNumberFormat="1" applyFont="1" applyBorder="1" applyAlignment="1">
      <alignment horizontal="center" vertical="center" wrapText="1"/>
    </xf>
    <xf numFmtId="0" fontId="13" fillId="0" borderId="30" xfId="0" applyNumberFormat="1" applyFont="1" applyBorder="1" applyAlignment="1">
      <alignment horizontal="center" vertical="center" wrapText="1"/>
    </xf>
    <xf numFmtId="0" fontId="10" fillId="16" borderId="29" xfId="0" applyFont="1" applyFill="1" applyBorder="1" applyAlignment="1">
      <alignment horizontal="center" vertical="center" wrapText="1"/>
    </xf>
    <xf numFmtId="0" fontId="10" fillId="16" borderId="30" xfId="0" applyFont="1" applyFill="1" applyBorder="1" applyAlignment="1">
      <alignment horizontal="center" vertical="center" wrapText="1"/>
    </xf>
    <xf numFmtId="0" fontId="1" fillId="24" borderId="31" xfId="0" applyFont="1" applyFill="1" applyBorder="1" applyAlignment="1">
      <alignment horizontal="center" vertical="center" wrapText="1"/>
    </xf>
    <xf numFmtId="0" fontId="9" fillId="16" borderId="24" xfId="0" applyFont="1" applyFill="1" applyBorder="1" applyAlignment="1">
      <alignment horizontal="center" vertical="center" wrapText="1"/>
    </xf>
    <xf numFmtId="0" fontId="9" fillId="16" borderId="32" xfId="0" applyFont="1" applyFill="1" applyBorder="1" applyAlignment="1">
      <alignment horizontal="center" vertical="center" wrapText="1"/>
    </xf>
    <xf numFmtId="0" fontId="1" fillId="24" borderId="33" xfId="0" applyFont="1" applyFill="1" applyBorder="1" applyAlignment="1">
      <alignment horizontal="center" vertical="center" wrapText="1"/>
    </xf>
    <xf numFmtId="0" fontId="1" fillId="24" borderId="34" xfId="0" applyFont="1" applyFill="1" applyBorder="1" applyAlignment="1">
      <alignment horizontal="center" vertical="center" wrapText="1"/>
    </xf>
    <xf numFmtId="0" fontId="1" fillId="24" borderId="33" xfId="0" applyFont="1" applyFill="1" applyBorder="1" applyAlignment="1">
      <alignment horizontal="center" vertical="center" wrapText="1"/>
    </xf>
    <xf numFmtId="0" fontId="0" fillId="24" borderId="31" xfId="0" applyFill="1" applyBorder="1" applyAlignment="1">
      <alignment horizontal="center" vertical="center" wrapText="1"/>
    </xf>
    <xf numFmtId="0" fontId="1" fillId="24" borderId="35" xfId="0" applyFont="1" applyFill="1" applyBorder="1" applyAlignment="1">
      <alignment horizontal="center" vertical="center" wrapText="1"/>
    </xf>
    <xf numFmtId="0" fontId="1" fillId="24" borderId="36" xfId="0" applyFont="1" applyFill="1" applyBorder="1" applyAlignment="1">
      <alignment horizontal="center" vertical="center" wrapText="1"/>
    </xf>
    <xf numFmtId="0" fontId="1" fillId="24" borderId="27" xfId="0" applyFont="1" applyFill="1" applyBorder="1" applyAlignment="1">
      <alignment horizontal="center" vertical="center" wrapText="1"/>
    </xf>
    <xf numFmtId="0" fontId="1" fillId="24" borderId="37" xfId="0" applyFont="1" applyFill="1" applyBorder="1" applyAlignment="1">
      <alignment horizontal="center" vertical="center" wrapText="1"/>
    </xf>
    <xf numFmtId="0" fontId="1" fillId="24" borderId="28" xfId="0" applyFont="1" applyFill="1" applyBorder="1" applyAlignment="1">
      <alignment horizontal="center" vertical="center" wrapText="1"/>
    </xf>
    <xf numFmtId="0" fontId="0" fillId="24" borderId="34" xfId="0" applyFill="1" applyBorder="1" applyAlignment="1">
      <alignment horizontal="center" vertical="center" wrapText="1"/>
    </xf>
    <xf numFmtId="0" fontId="1" fillId="24" borderId="27" xfId="0" applyFont="1" applyFill="1" applyBorder="1" applyAlignment="1">
      <alignment horizontal="center" vertical="center" wrapText="1"/>
    </xf>
    <xf numFmtId="0" fontId="1" fillId="24" borderId="28" xfId="0" applyFont="1" applyFill="1" applyBorder="1" applyAlignment="1">
      <alignment horizontal="center" vertical="center" wrapText="1"/>
    </xf>
    <xf numFmtId="0" fontId="13" fillId="16" borderId="29" xfId="0" applyFont="1" applyFill="1" applyBorder="1" applyAlignment="1">
      <alignment horizontal="center" vertical="center" wrapText="1"/>
    </xf>
    <xf numFmtId="0" fontId="13" fillId="16" borderId="30" xfId="0" applyFont="1" applyFill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478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140"/>
  <sheetViews>
    <sheetView tabSelected="1" zoomScale="70" zoomScaleNormal="70" zoomScalePageLayoutView="0" workbookViewId="0" topLeftCell="A1">
      <pane xSplit="10" ySplit="2" topLeftCell="Q111" activePane="bottomRight" state="frozen"/>
      <selection pane="topLeft" activeCell="A1" sqref="A1"/>
      <selection pane="topRight" activeCell="K1" sqref="K1"/>
      <selection pane="bottomLeft" activeCell="A3" sqref="A3"/>
      <selection pane="bottomRight" activeCell="H133" sqref="H133"/>
    </sheetView>
  </sheetViews>
  <sheetFormatPr defaultColWidth="9.140625" defaultRowHeight="12.75"/>
  <cols>
    <col min="1" max="1" width="30.7109375" style="12" customWidth="1"/>
    <col min="2" max="2" width="11.7109375" style="12" customWidth="1"/>
    <col min="3" max="3" width="15.8515625" style="13" customWidth="1"/>
    <col min="4" max="4" width="5.00390625" style="13" bestFit="1" customWidth="1"/>
    <col min="5" max="5" width="48.421875" style="12" customWidth="1"/>
    <col min="6" max="7" width="20.7109375" style="19" customWidth="1"/>
    <col min="8" max="8" width="20.7109375" style="0" customWidth="1"/>
    <col min="9" max="9" width="4.7109375" style="0" customWidth="1"/>
    <col min="10" max="10" width="14.7109375" style="0" bestFit="1" customWidth="1"/>
  </cols>
  <sheetData>
    <row r="1" spans="1:8" ht="69" customHeight="1" thickBot="1">
      <c r="A1" s="47"/>
      <c r="B1" s="64" t="s">
        <v>148</v>
      </c>
      <c r="C1" s="64"/>
      <c r="D1" s="64"/>
      <c r="E1" s="64"/>
      <c r="F1" s="64"/>
      <c r="G1" s="64"/>
      <c r="H1" s="65"/>
    </row>
    <row r="2" spans="1:10" ht="54.75" thickBot="1">
      <c r="A2" s="11" t="s">
        <v>147</v>
      </c>
      <c r="B2" s="29" t="s">
        <v>149</v>
      </c>
      <c r="C2" s="24" t="s">
        <v>1</v>
      </c>
      <c r="D2" s="30" t="s">
        <v>152</v>
      </c>
      <c r="E2" s="16" t="s">
        <v>0</v>
      </c>
      <c r="F2" s="18" t="s">
        <v>5</v>
      </c>
      <c r="G2" s="18" t="s">
        <v>15</v>
      </c>
      <c r="H2" s="18" t="s">
        <v>36</v>
      </c>
      <c r="J2" s="18" t="s">
        <v>154</v>
      </c>
    </row>
    <row r="3" spans="1:10" s="8" customFormat="1" ht="24.75" customHeight="1">
      <c r="A3" s="70" t="s">
        <v>117</v>
      </c>
      <c r="B3" s="57" t="s">
        <v>165</v>
      </c>
      <c r="C3" s="20" t="s">
        <v>2</v>
      </c>
      <c r="D3" s="31">
        <v>1</v>
      </c>
      <c r="E3" s="21" t="s">
        <v>108</v>
      </c>
      <c r="F3" s="59"/>
      <c r="G3" s="59"/>
      <c r="H3" s="59">
        <v>1</v>
      </c>
      <c r="J3" s="59"/>
    </row>
    <row r="4" spans="1:10" s="9" customFormat="1" ht="24.75" customHeight="1" thickBot="1">
      <c r="A4" s="71"/>
      <c r="B4" s="58"/>
      <c r="C4" s="15" t="s">
        <v>4</v>
      </c>
      <c r="D4" s="32">
        <v>2</v>
      </c>
      <c r="E4" s="17" t="s">
        <v>109</v>
      </c>
      <c r="F4" s="60"/>
      <c r="G4" s="60"/>
      <c r="H4" s="60"/>
      <c r="J4" s="60"/>
    </row>
    <row r="5" spans="1:10" s="8" customFormat="1" ht="24.75" customHeight="1">
      <c r="A5" s="71"/>
      <c r="B5" s="61" t="s">
        <v>165</v>
      </c>
      <c r="C5" s="25" t="s">
        <v>2</v>
      </c>
      <c r="D5" s="33">
        <v>3</v>
      </c>
      <c r="E5" s="26" t="s">
        <v>110</v>
      </c>
      <c r="F5" s="78"/>
      <c r="G5" s="78"/>
      <c r="H5" s="78">
        <v>1</v>
      </c>
      <c r="J5" s="78"/>
    </row>
    <row r="6" spans="1:10" s="9" customFormat="1" ht="24.75" customHeight="1" thickBot="1">
      <c r="A6" s="71"/>
      <c r="B6" s="62"/>
      <c r="C6" s="27" t="s">
        <v>4</v>
      </c>
      <c r="D6" s="34">
        <v>4</v>
      </c>
      <c r="E6" s="28" t="s">
        <v>111</v>
      </c>
      <c r="F6" s="79"/>
      <c r="G6" s="79"/>
      <c r="H6" s="79"/>
      <c r="J6" s="79"/>
    </row>
    <row r="7" spans="1:10" s="8" customFormat="1" ht="24.75" customHeight="1">
      <c r="A7" s="63" t="s">
        <v>118</v>
      </c>
      <c r="B7" s="57" t="s">
        <v>165</v>
      </c>
      <c r="C7" s="20" t="s">
        <v>2</v>
      </c>
      <c r="D7" s="31">
        <v>5</v>
      </c>
      <c r="E7" s="21" t="s">
        <v>78</v>
      </c>
      <c r="F7" s="59"/>
      <c r="G7" s="59"/>
      <c r="H7" s="59">
        <v>1</v>
      </c>
      <c r="J7" s="59"/>
    </row>
    <row r="8" spans="1:10" s="9" customFormat="1" ht="24.75" customHeight="1" thickBot="1">
      <c r="A8" s="63"/>
      <c r="B8" s="58"/>
      <c r="C8" s="15" t="s">
        <v>4</v>
      </c>
      <c r="D8" s="32">
        <v>6</v>
      </c>
      <c r="E8" s="17" t="s">
        <v>79</v>
      </c>
      <c r="F8" s="60"/>
      <c r="G8" s="60"/>
      <c r="H8" s="60"/>
      <c r="J8" s="60"/>
    </row>
    <row r="9" spans="1:10" s="8" customFormat="1" ht="24.75" customHeight="1">
      <c r="A9" s="63" t="s">
        <v>119</v>
      </c>
      <c r="B9" s="61" t="s">
        <v>164</v>
      </c>
      <c r="C9" s="25" t="s">
        <v>2</v>
      </c>
      <c r="D9" s="33">
        <v>7</v>
      </c>
      <c r="E9" s="26" t="s">
        <v>100</v>
      </c>
      <c r="F9" s="78"/>
      <c r="G9" s="78"/>
      <c r="H9" s="78">
        <v>1</v>
      </c>
      <c r="J9" s="78"/>
    </row>
    <row r="10" spans="1:10" s="9" customFormat="1" ht="24.75" customHeight="1" thickBot="1">
      <c r="A10" s="63"/>
      <c r="B10" s="62"/>
      <c r="C10" s="27" t="s">
        <v>4</v>
      </c>
      <c r="D10" s="34">
        <v>8</v>
      </c>
      <c r="E10" s="28" t="s">
        <v>101</v>
      </c>
      <c r="F10" s="79"/>
      <c r="G10" s="79"/>
      <c r="H10" s="79"/>
      <c r="J10" s="79"/>
    </row>
    <row r="11" spans="1:10" s="8" customFormat="1" ht="24.75" customHeight="1">
      <c r="A11" s="63" t="s">
        <v>120</v>
      </c>
      <c r="B11" s="57" t="s">
        <v>163</v>
      </c>
      <c r="C11" s="20" t="s">
        <v>2</v>
      </c>
      <c r="D11" s="31">
        <v>9</v>
      </c>
      <c r="E11" s="21" t="s">
        <v>104</v>
      </c>
      <c r="F11" s="59"/>
      <c r="G11" s="59"/>
      <c r="H11" s="59"/>
      <c r="J11" s="59"/>
    </row>
    <row r="12" spans="1:10" s="9" customFormat="1" ht="24.75" customHeight="1" thickBot="1">
      <c r="A12" s="63"/>
      <c r="B12" s="58"/>
      <c r="C12" s="15" t="s">
        <v>4</v>
      </c>
      <c r="D12" s="32">
        <v>10</v>
      </c>
      <c r="E12" s="17" t="s">
        <v>105</v>
      </c>
      <c r="F12" s="60"/>
      <c r="G12" s="60"/>
      <c r="H12" s="60"/>
      <c r="J12" s="60"/>
    </row>
    <row r="13" spans="1:10" s="8" customFormat="1" ht="24.75" customHeight="1">
      <c r="A13" s="63" t="s">
        <v>121</v>
      </c>
      <c r="B13" s="61" t="s">
        <v>164</v>
      </c>
      <c r="C13" s="25" t="s">
        <v>2</v>
      </c>
      <c r="D13" s="33">
        <v>11</v>
      </c>
      <c r="E13" s="26" t="s">
        <v>150</v>
      </c>
      <c r="F13" s="78"/>
      <c r="G13" s="78"/>
      <c r="H13" s="78">
        <v>1</v>
      </c>
      <c r="J13" s="78"/>
    </row>
    <row r="14" spans="1:10" s="9" customFormat="1" ht="24.75" customHeight="1" thickBot="1">
      <c r="A14" s="63"/>
      <c r="B14" s="62"/>
      <c r="C14" s="27" t="s">
        <v>4</v>
      </c>
      <c r="D14" s="34">
        <v>12</v>
      </c>
      <c r="E14" s="28" t="s">
        <v>151</v>
      </c>
      <c r="F14" s="79"/>
      <c r="G14" s="79"/>
      <c r="H14" s="79"/>
      <c r="J14" s="79"/>
    </row>
    <row r="15" spans="1:10" s="8" customFormat="1" ht="24.75" customHeight="1">
      <c r="A15" s="63" t="s">
        <v>122</v>
      </c>
      <c r="B15" s="57" t="s">
        <v>163</v>
      </c>
      <c r="C15" s="20" t="s">
        <v>2</v>
      </c>
      <c r="D15" s="31">
        <v>13</v>
      </c>
      <c r="E15" s="21" t="s">
        <v>74</v>
      </c>
      <c r="F15" s="59"/>
      <c r="G15" s="59"/>
      <c r="H15" s="59"/>
      <c r="J15" s="59"/>
    </row>
    <row r="16" spans="1:10" s="9" customFormat="1" ht="24.75" customHeight="1" thickBot="1">
      <c r="A16" s="63"/>
      <c r="B16" s="58"/>
      <c r="C16" s="15" t="s">
        <v>4</v>
      </c>
      <c r="D16" s="32">
        <v>14</v>
      </c>
      <c r="E16" s="17" t="s">
        <v>75</v>
      </c>
      <c r="F16" s="60"/>
      <c r="G16" s="60"/>
      <c r="H16" s="60"/>
      <c r="J16" s="60"/>
    </row>
    <row r="17" spans="1:10" s="8" customFormat="1" ht="24.75" customHeight="1">
      <c r="A17" s="63" t="s">
        <v>123</v>
      </c>
      <c r="B17" s="61" t="s">
        <v>163</v>
      </c>
      <c r="C17" s="25" t="s">
        <v>2</v>
      </c>
      <c r="D17" s="33">
        <v>15</v>
      </c>
      <c r="E17" s="26" t="s">
        <v>96</v>
      </c>
      <c r="F17" s="78"/>
      <c r="G17" s="78"/>
      <c r="H17" s="78"/>
      <c r="J17" s="78"/>
    </row>
    <row r="18" spans="1:10" s="9" customFormat="1" ht="24.75" customHeight="1" thickBot="1">
      <c r="A18" s="63"/>
      <c r="B18" s="62"/>
      <c r="C18" s="27" t="s">
        <v>4</v>
      </c>
      <c r="D18" s="34">
        <v>16</v>
      </c>
      <c r="E18" s="28" t="s">
        <v>97</v>
      </c>
      <c r="F18" s="79"/>
      <c r="G18" s="79"/>
      <c r="H18" s="79"/>
      <c r="J18" s="79"/>
    </row>
    <row r="19" spans="1:10" s="1" customFormat="1" ht="24.75" customHeight="1">
      <c r="A19" s="63" t="s">
        <v>124</v>
      </c>
      <c r="B19" s="57" t="s">
        <v>163</v>
      </c>
      <c r="C19" s="20" t="s">
        <v>2</v>
      </c>
      <c r="D19" s="31">
        <v>17</v>
      </c>
      <c r="E19" s="21" t="s">
        <v>70</v>
      </c>
      <c r="F19" s="59"/>
      <c r="G19" s="59"/>
      <c r="H19" s="59"/>
      <c r="I19" s="8"/>
      <c r="J19" s="59"/>
    </row>
    <row r="20" spans="1:10" s="1" customFormat="1" ht="24.75" customHeight="1" thickBot="1">
      <c r="A20" s="63"/>
      <c r="B20" s="58"/>
      <c r="C20" s="15" t="s">
        <v>4</v>
      </c>
      <c r="D20" s="32">
        <v>18</v>
      </c>
      <c r="E20" s="17" t="s">
        <v>71</v>
      </c>
      <c r="F20" s="60"/>
      <c r="G20" s="60"/>
      <c r="H20" s="60"/>
      <c r="I20" s="9"/>
      <c r="J20" s="60"/>
    </row>
    <row r="21" spans="1:10" s="1" customFormat="1" ht="24.75" customHeight="1">
      <c r="A21" s="63" t="s">
        <v>125</v>
      </c>
      <c r="B21" s="61" t="s">
        <v>165</v>
      </c>
      <c r="C21" s="25" t="s">
        <v>2</v>
      </c>
      <c r="D21" s="33">
        <v>19</v>
      </c>
      <c r="E21" s="26" t="s">
        <v>102</v>
      </c>
      <c r="F21" s="78"/>
      <c r="G21" s="78"/>
      <c r="H21" s="78">
        <v>1</v>
      </c>
      <c r="I21" s="8"/>
      <c r="J21" s="78"/>
    </row>
    <row r="22" spans="1:10" s="1" customFormat="1" ht="24.75" customHeight="1" thickBot="1">
      <c r="A22" s="63"/>
      <c r="B22" s="62"/>
      <c r="C22" s="27" t="s">
        <v>4</v>
      </c>
      <c r="D22" s="34">
        <v>20</v>
      </c>
      <c r="E22" s="28" t="s">
        <v>103</v>
      </c>
      <c r="F22" s="79"/>
      <c r="G22" s="79"/>
      <c r="H22" s="79"/>
      <c r="I22" s="9"/>
      <c r="J22" s="79"/>
    </row>
    <row r="23" spans="1:10" s="1" customFormat="1" ht="24.75" customHeight="1">
      <c r="A23" s="63" t="s">
        <v>126</v>
      </c>
      <c r="B23" s="57" t="s">
        <v>165</v>
      </c>
      <c r="C23" s="20" t="s">
        <v>2</v>
      </c>
      <c r="D23" s="31">
        <v>21</v>
      </c>
      <c r="E23" s="21" t="s">
        <v>64</v>
      </c>
      <c r="F23" s="59"/>
      <c r="G23" s="59"/>
      <c r="H23" s="59">
        <v>1</v>
      </c>
      <c r="I23" s="8"/>
      <c r="J23" s="59"/>
    </row>
    <row r="24" spans="1:10" s="1" customFormat="1" ht="24.75" customHeight="1" thickBot="1">
      <c r="A24" s="63"/>
      <c r="B24" s="58"/>
      <c r="C24" s="15" t="s">
        <v>4</v>
      </c>
      <c r="D24" s="32">
        <v>22</v>
      </c>
      <c r="E24" s="17" t="s">
        <v>65</v>
      </c>
      <c r="F24" s="60"/>
      <c r="G24" s="60"/>
      <c r="H24" s="60"/>
      <c r="I24" s="9"/>
      <c r="J24" s="60"/>
    </row>
    <row r="25" spans="1:10" s="1" customFormat="1" ht="24.75" customHeight="1">
      <c r="A25" s="63" t="s">
        <v>127</v>
      </c>
      <c r="B25" s="61" t="s">
        <v>164</v>
      </c>
      <c r="C25" s="25" t="s">
        <v>2</v>
      </c>
      <c r="D25" s="33">
        <v>23</v>
      </c>
      <c r="E25" s="26" t="s">
        <v>68</v>
      </c>
      <c r="F25" s="78"/>
      <c r="G25" s="78"/>
      <c r="H25" s="78">
        <v>1</v>
      </c>
      <c r="I25" s="8"/>
      <c r="J25" s="78"/>
    </row>
    <row r="26" spans="1:10" s="1" customFormat="1" ht="24.75" customHeight="1" thickBot="1">
      <c r="A26" s="63"/>
      <c r="B26" s="62"/>
      <c r="C26" s="27" t="s">
        <v>4</v>
      </c>
      <c r="D26" s="34">
        <v>24</v>
      </c>
      <c r="E26" s="28" t="s">
        <v>69</v>
      </c>
      <c r="F26" s="79"/>
      <c r="G26" s="79"/>
      <c r="H26" s="79"/>
      <c r="I26" s="9"/>
      <c r="J26" s="79"/>
    </row>
    <row r="27" spans="1:10" s="1" customFormat="1" ht="24.75" customHeight="1">
      <c r="A27" s="63" t="s">
        <v>128</v>
      </c>
      <c r="B27" s="57" t="s">
        <v>165</v>
      </c>
      <c r="C27" s="20" t="s">
        <v>2</v>
      </c>
      <c r="D27" s="31">
        <v>25</v>
      </c>
      <c r="E27" s="21" t="s">
        <v>113</v>
      </c>
      <c r="F27" s="59"/>
      <c r="G27" s="59"/>
      <c r="H27" s="59">
        <v>1</v>
      </c>
      <c r="I27" s="8"/>
      <c r="J27" s="59"/>
    </row>
    <row r="28" spans="1:10" s="1" customFormat="1" ht="24.75" customHeight="1" thickBot="1">
      <c r="A28" s="63"/>
      <c r="B28" s="58"/>
      <c r="C28" s="15" t="s">
        <v>4</v>
      </c>
      <c r="D28" s="32">
        <v>26</v>
      </c>
      <c r="E28" s="17" t="s">
        <v>114</v>
      </c>
      <c r="F28" s="60"/>
      <c r="G28" s="60"/>
      <c r="H28" s="60"/>
      <c r="I28" s="9"/>
      <c r="J28" s="60"/>
    </row>
    <row r="29" spans="1:10" s="1" customFormat="1" ht="24.75" customHeight="1">
      <c r="A29" s="63" t="s">
        <v>129</v>
      </c>
      <c r="B29" s="61" t="s">
        <v>164</v>
      </c>
      <c r="C29" s="25" t="s">
        <v>2</v>
      </c>
      <c r="D29" s="33">
        <v>27</v>
      </c>
      <c r="E29" s="26" t="s">
        <v>106</v>
      </c>
      <c r="F29" s="78"/>
      <c r="G29" s="78"/>
      <c r="H29" s="78">
        <v>1</v>
      </c>
      <c r="I29" s="8"/>
      <c r="J29" s="78"/>
    </row>
    <row r="30" spans="1:10" s="1" customFormat="1" ht="24.75" customHeight="1" thickBot="1">
      <c r="A30" s="63"/>
      <c r="B30" s="62"/>
      <c r="C30" s="27" t="s">
        <v>4</v>
      </c>
      <c r="D30" s="34">
        <v>28</v>
      </c>
      <c r="E30" s="28" t="s">
        <v>107</v>
      </c>
      <c r="F30" s="79"/>
      <c r="G30" s="79"/>
      <c r="H30" s="79"/>
      <c r="I30" s="9"/>
      <c r="J30" s="79"/>
    </row>
    <row r="31" spans="1:10" s="1" customFormat="1" ht="24.75" customHeight="1">
      <c r="A31" s="63" t="s">
        <v>130</v>
      </c>
      <c r="B31" s="57" t="s">
        <v>163</v>
      </c>
      <c r="C31" s="20" t="s">
        <v>2</v>
      </c>
      <c r="D31" s="31">
        <v>29</v>
      </c>
      <c r="E31" s="21" t="s">
        <v>98</v>
      </c>
      <c r="F31" s="59"/>
      <c r="G31" s="59"/>
      <c r="H31" s="59"/>
      <c r="I31" s="8"/>
      <c r="J31" s="59"/>
    </row>
    <row r="32" spans="1:10" s="1" customFormat="1" ht="24.75" customHeight="1" thickBot="1">
      <c r="A32" s="63"/>
      <c r="B32" s="58"/>
      <c r="C32" s="15" t="s">
        <v>4</v>
      </c>
      <c r="D32" s="32">
        <v>30</v>
      </c>
      <c r="E32" s="17" t="s">
        <v>99</v>
      </c>
      <c r="F32" s="60"/>
      <c r="G32" s="60"/>
      <c r="H32" s="60"/>
      <c r="I32" s="9"/>
      <c r="J32" s="60"/>
    </row>
    <row r="33" spans="1:10" s="1" customFormat="1" ht="24.75" customHeight="1">
      <c r="A33" s="63" t="s">
        <v>131</v>
      </c>
      <c r="B33" s="61" t="s">
        <v>163</v>
      </c>
      <c r="C33" s="25" t="s">
        <v>2</v>
      </c>
      <c r="D33" s="33">
        <v>31</v>
      </c>
      <c r="E33" s="26" t="s">
        <v>72</v>
      </c>
      <c r="F33" s="78"/>
      <c r="G33" s="78"/>
      <c r="H33" s="78"/>
      <c r="I33" s="8"/>
      <c r="J33" s="78"/>
    </row>
    <row r="34" spans="1:10" s="1" customFormat="1" ht="24.75" customHeight="1" thickBot="1">
      <c r="A34" s="63"/>
      <c r="B34" s="62"/>
      <c r="C34" s="27" t="s">
        <v>4</v>
      </c>
      <c r="D34" s="34">
        <v>32</v>
      </c>
      <c r="E34" s="28" t="s">
        <v>73</v>
      </c>
      <c r="F34" s="79"/>
      <c r="G34" s="79"/>
      <c r="H34" s="79"/>
      <c r="I34" s="9"/>
      <c r="J34" s="79"/>
    </row>
    <row r="35" spans="1:10" s="1" customFormat="1" ht="24.75" customHeight="1">
      <c r="A35" s="63" t="s">
        <v>132</v>
      </c>
      <c r="B35" s="57" t="s">
        <v>165</v>
      </c>
      <c r="C35" s="20" t="s">
        <v>2</v>
      </c>
      <c r="D35" s="31">
        <v>33</v>
      </c>
      <c r="E35" s="21" t="s">
        <v>66</v>
      </c>
      <c r="F35" s="59"/>
      <c r="G35" s="59"/>
      <c r="H35" s="59">
        <v>1</v>
      </c>
      <c r="I35" s="8"/>
      <c r="J35" s="59"/>
    </row>
    <row r="36" spans="1:10" s="1" customFormat="1" ht="24.75" customHeight="1" thickBot="1">
      <c r="A36" s="69"/>
      <c r="B36" s="58"/>
      <c r="C36" s="15" t="s">
        <v>4</v>
      </c>
      <c r="D36" s="32">
        <v>34</v>
      </c>
      <c r="E36" s="17" t="s">
        <v>67</v>
      </c>
      <c r="F36" s="60"/>
      <c r="G36" s="60"/>
      <c r="H36" s="60"/>
      <c r="I36" s="9"/>
      <c r="J36" s="60"/>
    </row>
    <row r="37" spans="1:10" s="1" customFormat="1" ht="24.75" customHeight="1">
      <c r="A37" s="63" t="s">
        <v>133</v>
      </c>
      <c r="B37" s="61" t="s">
        <v>164</v>
      </c>
      <c r="C37" s="25" t="s">
        <v>2</v>
      </c>
      <c r="D37" s="33">
        <v>35</v>
      </c>
      <c r="E37" s="26" t="s">
        <v>76</v>
      </c>
      <c r="F37" s="78"/>
      <c r="G37" s="78">
        <v>1</v>
      </c>
      <c r="H37" s="78"/>
      <c r="I37" s="8"/>
      <c r="J37" s="78"/>
    </row>
    <row r="38" spans="1:10" s="1" customFormat="1" ht="24.75" customHeight="1" thickBot="1">
      <c r="A38" s="75"/>
      <c r="B38" s="62"/>
      <c r="C38" s="27" t="s">
        <v>4</v>
      </c>
      <c r="D38" s="34">
        <v>36</v>
      </c>
      <c r="E38" s="28" t="s">
        <v>77</v>
      </c>
      <c r="F38" s="79"/>
      <c r="G38" s="79"/>
      <c r="H38" s="79"/>
      <c r="I38" s="9"/>
      <c r="J38" s="79"/>
    </row>
    <row r="39" spans="1:10" s="8" customFormat="1" ht="24.75" customHeight="1">
      <c r="A39" s="68" t="s">
        <v>134</v>
      </c>
      <c r="B39" s="57" t="s">
        <v>163</v>
      </c>
      <c r="C39" s="20" t="s">
        <v>2</v>
      </c>
      <c r="D39" s="31">
        <v>37</v>
      </c>
      <c r="E39" s="21" t="s">
        <v>80</v>
      </c>
      <c r="F39" s="59"/>
      <c r="G39" s="59"/>
      <c r="H39" s="59"/>
      <c r="J39" s="59"/>
    </row>
    <row r="40" spans="1:10" s="9" customFormat="1" ht="24.75" customHeight="1" thickBot="1">
      <c r="A40" s="63"/>
      <c r="B40" s="58"/>
      <c r="C40" s="15" t="s">
        <v>4</v>
      </c>
      <c r="D40" s="32">
        <v>38</v>
      </c>
      <c r="E40" s="17" t="s">
        <v>81</v>
      </c>
      <c r="F40" s="60"/>
      <c r="G40" s="60"/>
      <c r="H40" s="60"/>
      <c r="J40" s="60"/>
    </row>
    <row r="41" spans="1:10" s="8" customFormat="1" ht="24.75" customHeight="1">
      <c r="A41" s="63"/>
      <c r="B41" s="61" t="s">
        <v>163</v>
      </c>
      <c r="C41" s="25" t="s">
        <v>2</v>
      </c>
      <c r="D41" s="33">
        <v>39</v>
      </c>
      <c r="E41" s="26" t="s">
        <v>82</v>
      </c>
      <c r="F41" s="78"/>
      <c r="G41" s="78"/>
      <c r="H41" s="78"/>
      <c r="J41" s="78"/>
    </row>
    <row r="42" spans="1:10" s="9" customFormat="1" ht="24.75" customHeight="1" thickBot="1">
      <c r="A42" s="63"/>
      <c r="B42" s="62"/>
      <c r="C42" s="27" t="s">
        <v>4</v>
      </c>
      <c r="D42" s="34">
        <v>40</v>
      </c>
      <c r="E42" s="28" t="s">
        <v>83</v>
      </c>
      <c r="F42" s="79"/>
      <c r="G42" s="79"/>
      <c r="H42" s="79"/>
      <c r="J42" s="79"/>
    </row>
    <row r="43" spans="1:10" s="8" customFormat="1" ht="24.75" customHeight="1">
      <c r="A43" s="63"/>
      <c r="B43" s="57" t="s">
        <v>163</v>
      </c>
      <c r="C43" s="20" t="s">
        <v>2</v>
      </c>
      <c r="D43" s="31">
        <v>41</v>
      </c>
      <c r="E43" s="21" t="s">
        <v>84</v>
      </c>
      <c r="F43" s="59"/>
      <c r="G43" s="59"/>
      <c r="H43" s="59"/>
      <c r="J43" s="59"/>
    </row>
    <row r="44" spans="1:10" s="9" customFormat="1" ht="24.75" customHeight="1" thickBot="1">
      <c r="A44" s="63"/>
      <c r="B44" s="58"/>
      <c r="C44" s="15" t="s">
        <v>4</v>
      </c>
      <c r="D44" s="32">
        <v>42</v>
      </c>
      <c r="E44" s="17" t="s">
        <v>85</v>
      </c>
      <c r="F44" s="60"/>
      <c r="G44" s="60"/>
      <c r="H44" s="60"/>
      <c r="J44" s="60"/>
    </row>
    <row r="45" spans="1:10" s="8" customFormat="1" ht="24.75" customHeight="1">
      <c r="A45" s="63"/>
      <c r="B45" s="61" t="s">
        <v>163</v>
      </c>
      <c r="C45" s="25" t="s">
        <v>2</v>
      </c>
      <c r="D45" s="33">
        <v>43</v>
      </c>
      <c r="E45" s="26" t="s">
        <v>86</v>
      </c>
      <c r="F45" s="78"/>
      <c r="G45" s="78"/>
      <c r="H45" s="78"/>
      <c r="J45" s="78"/>
    </row>
    <row r="46" spans="1:10" s="9" customFormat="1" ht="24.75" customHeight="1" thickBot="1">
      <c r="A46" s="63"/>
      <c r="B46" s="62"/>
      <c r="C46" s="27" t="s">
        <v>4</v>
      </c>
      <c r="D46" s="34">
        <v>44</v>
      </c>
      <c r="E46" s="28" t="s">
        <v>87</v>
      </c>
      <c r="F46" s="79"/>
      <c r="G46" s="79"/>
      <c r="H46" s="79"/>
      <c r="J46" s="79"/>
    </row>
    <row r="47" spans="1:10" s="8" customFormat="1" ht="24.75" customHeight="1">
      <c r="A47" s="63"/>
      <c r="B47" s="57" t="s">
        <v>163</v>
      </c>
      <c r="C47" s="20" t="s">
        <v>2</v>
      </c>
      <c r="D47" s="31">
        <v>45</v>
      </c>
      <c r="E47" s="21" t="s">
        <v>88</v>
      </c>
      <c r="F47" s="59"/>
      <c r="G47" s="59"/>
      <c r="H47" s="59"/>
      <c r="J47" s="59"/>
    </row>
    <row r="48" spans="1:10" s="9" customFormat="1" ht="24.75" customHeight="1" thickBot="1">
      <c r="A48" s="63"/>
      <c r="B48" s="58"/>
      <c r="C48" s="15" t="s">
        <v>4</v>
      </c>
      <c r="D48" s="32">
        <v>46</v>
      </c>
      <c r="E48" s="17" t="s">
        <v>89</v>
      </c>
      <c r="F48" s="60"/>
      <c r="G48" s="60"/>
      <c r="H48" s="60"/>
      <c r="J48" s="60"/>
    </row>
    <row r="49" spans="1:10" s="8" customFormat="1" ht="24.75" customHeight="1">
      <c r="A49" s="63"/>
      <c r="B49" s="61" t="s">
        <v>163</v>
      </c>
      <c r="C49" s="25" t="s">
        <v>2</v>
      </c>
      <c r="D49" s="33">
        <v>47</v>
      </c>
      <c r="E49" s="26" t="s">
        <v>90</v>
      </c>
      <c r="F49" s="78"/>
      <c r="G49" s="78"/>
      <c r="H49" s="78"/>
      <c r="J49" s="78"/>
    </row>
    <row r="50" spans="1:10" s="9" customFormat="1" ht="24.75" customHeight="1" thickBot="1">
      <c r="A50" s="63"/>
      <c r="B50" s="62"/>
      <c r="C50" s="27" t="s">
        <v>4</v>
      </c>
      <c r="D50" s="34">
        <v>48</v>
      </c>
      <c r="E50" s="28" t="s">
        <v>91</v>
      </c>
      <c r="F50" s="79"/>
      <c r="G50" s="79"/>
      <c r="H50" s="79"/>
      <c r="J50" s="79"/>
    </row>
    <row r="51" spans="1:10" s="8" customFormat="1" ht="24.75" customHeight="1">
      <c r="A51" s="63"/>
      <c r="B51" s="57" t="s">
        <v>165</v>
      </c>
      <c r="C51" s="20" t="s">
        <v>2</v>
      </c>
      <c r="D51" s="31">
        <v>49</v>
      </c>
      <c r="E51" s="21" t="s">
        <v>92</v>
      </c>
      <c r="F51" s="59"/>
      <c r="G51" s="59">
        <v>1</v>
      </c>
      <c r="H51" s="59"/>
      <c r="J51" s="59"/>
    </row>
    <row r="52" spans="1:10" s="9" customFormat="1" ht="24.75" customHeight="1" thickBot="1">
      <c r="A52" s="63"/>
      <c r="B52" s="58"/>
      <c r="C52" s="15" t="s">
        <v>4</v>
      </c>
      <c r="D52" s="32">
        <v>50</v>
      </c>
      <c r="E52" s="17" t="s">
        <v>93</v>
      </c>
      <c r="F52" s="60"/>
      <c r="G52" s="60"/>
      <c r="H52" s="60"/>
      <c r="J52" s="60"/>
    </row>
    <row r="53" spans="1:10" s="8" customFormat="1" ht="24.75" customHeight="1">
      <c r="A53" s="63"/>
      <c r="B53" s="61" t="s">
        <v>165</v>
      </c>
      <c r="C53" s="25" t="s">
        <v>2</v>
      </c>
      <c r="D53" s="33">
        <v>51</v>
      </c>
      <c r="E53" s="26" t="s">
        <v>94</v>
      </c>
      <c r="F53" s="78"/>
      <c r="G53" s="78">
        <v>1</v>
      </c>
      <c r="H53" s="78"/>
      <c r="J53" s="78"/>
    </row>
    <row r="54" spans="1:10" s="9" customFormat="1" ht="24.75" customHeight="1" thickBot="1">
      <c r="A54" s="67"/>
      <c r="B54" s="62"/>
      <c r="C54" s="27" t="s">
        <v>4</v>
      </c>
      <c r="D54" s="34">
        <v>52</v>
      </c>
      <c r="E54" s="28" t="s">
        <v>95</v>
      </c>
      <c r="F54" s="79"/>
      <c r="G54" s="79"/>
      <c r="H54" s="79"/>
      <c r="J54" s="79"/>
    </row>
    <row r="55" spans="1:10" s="2" customFormat="1" ht="24.75" customHeight="1">
      <c r="A55" s="72" t="s">
        <v>135</v>
      </c>
      <c r="B55" s="57" t="s">
        <v>164</v>
      </c>
      <c r="C55" s="20" t="s">
        <v>2</v>
      </c>
      <c r="D55" s="31">
        <v>53</v>
      </c>
      <c r="E55" s="21" t="s">
        <v>51</v>
      </c>
      <c r="F55" s="59"/>
      <c r="G55" s="59"/>
      <c r="H55" s="59">
        <v>1</v>
      </c>
      <c r="I55" s="8"/>
      <c r="J55" s="59"/>
    </row>
    <row r="56" spans="1:10" s="1" customFormat="1" ht="24.75" customHeight="1" thickBot="1">
      <c r="A56" s="73"/>
      <c r="B56" s="58"/>
      <c r="C56" s="15" t="s">
        <v>4</v>
      </c>
      <c r="D56" s="32">
        <v>54</v>
      </c>
      <c r="E56" s="17" t="s">
        <v>52</v>
      </c>
      <c r="F56" s="60"/>
      <c r="G56" s="60"/>
      <c r="H56" s="60"/>
      <c r="I56" s="9"/>
      <c r="J56" s="60"/>
    </row>
    <row r="57" spans="1:10" s="1" customFormat="1" ht="24.75" customHeight="1">
      <c r="A57" s="73"/>
      <c r="B57" s="61" t="s">
        <v>163</v>
      </c>
      <c r="C57" s="25" t="s">
        <v>2</v>
      </c>
      <c r="D57" s="33">
        <v>55</v>
      </c>
      <c r="E57" s="26" t="s">
        <v>53</v>
      </c>
      <c r="F57" s="78"/>
      <c r="G57" s="78"/>
      <c r="H57" s="78"/>
      <c r="I57" s="8"/>
      <c r="J57" s="78"/>
    </row>
    <row r="58" spans="1:10" s="1" customFormat="1" ht="24.75" customHeight="1" thickBot="1">
      <c r="A58" s="73"/>
      <c r="B58" s="62"/>
      <c r="C58" s="27" t="s">
        <v>4</v>
      </c>
      <c r="D58" s="34">
        <v>56</v>
      </c>
      <c r="E58" s="28" t="s">
        <v>56</v>
      </c>
      <c r="F58" s="79"/>
      <c r="G58" s="79"/>
      <c r="H58" s="79"/>
      <c r="I58" s="9"/>
      <c r="J58" s="79"/>
    </row>
    <row r="59" spans="1:10" s="2" customFormat="1" ht="24.75" customHeight="1">
      <c r="A59" s="73"/>
      <c r="B59" s="57" t="s">
        <v>164</v>
      </c>
      <c r="C59" s="20" t="s">
        <v>2</v>
      </c>
      <c r="D59" s="31">
        <v>57</v>
      </c>
      <c r="E59" s="21" t="s">
        <v>50</v>
      </c>
      <c r="F59" s="59"/>
      <c r="G59" s="59"/>
      <c r="H59" s="59">
        <v>1</v>
      </c>
      <c r="I59" s="8"/>
      <c r="J59" s="59"/>
    </row>
    <row r="60" spans="1:10" s="1" customFormat="1" ht="24.75" customHeight="1" thickBot="1">
      <c r="A60" s="73"/>
      <c r="B60" s="58"/>
      <c r="C60" s="15" t="s">
        <v>4</v>
      </c>
      <c r="D60" s="32">
        <v>58</v>
      </c>
      <c r="E60" s="17" t="s">
        <v>60</v>
      </c>
      <c r="F60" s="60"/>
      <c r="G60" s="60"/>
      <c r="H60" s="60"/>
      <c r="I60" s="9"/>
      <c r="J60" s="60"/>
    </row>
    <row r="61" spans="1:10" s="2" customFormat="1" ht="24.75" customHeight="1">
      <c r="A61" s="73"/>
      <c r="B61" s="61" t="s">
        <v>163</v>
      </c>
      <c r="C61" s="25" t="s">
        <v>2</v>
      </c>
      <c r="D61" s="33">
        <v>59</v>
      </c>
      <c r="E61" s="26" t="s">
        <v>61</v>
      </c>
      <c r="F61" s="78"/>
      <c r="G61" s="78"/>
      <c r="H61" s="78"/>
      <c r="I61" s="8"/>
      <c r="J61" s="78"/>
    </row>
    <row r="62" spans="1:10" s="1" customFormat="1" ht="24.75" customHeight="1" thickBot="1">
      <c r="A62" s="73"/>
      <c r="B62" s="62"/>
      <c r="C62" s="27" t="s">
        <v>4</v>
      </c>
      <c r="D62" s="34">
        <v>60</v>
      </c>
      <c r="E62" s="28" t="s">
        <v>63</v>
      </c>
      <c r="F62" s="79"/>
      <c r="G62" s="79"/>
      <c r="H62" s="79"/>
      <c r="I62" s="9"/>
      <c r="J62" s="79"/>
    </row>
    <row r="63" spans="1:10" s="1" customFormat="1" ht="24.75" customHeight="1">
      <c r="A63" s="73"/>
      <c r="B63" s="57" t="s">
        <v>165</v>
      </c>
      <c r="C63" s="20" t="s">
        <v>2</v>
      </c>
      <c r="D63" s="31">
        <v>61</v>
      </c>
      <c r="E63" s="21" t="s">
        <v>57</v>
      </c>
      <c r="F63" s="59"/>
      <c r="G63" s="59"/>
      <c r="H63" s="59">
        <v>1</v>
      </c>
      <c r="I63" s="8"/>
      <c r="J63" s="59"/>
    </row>
    <row r="64" spans="1:10" s="1" customFormat="1" ht="24.75" customHeight="1" thickBot="1">
      <c r="A64" s="73"/>
      <c r="B64" s="58"/>
      <c r="C64" s="15" t="s">
        <v>4</v>
      </c>
      <c r="D64" s="32">
        <v>62</v>
      </c>
      <c r="E64" s="17" t="s">
        <v>54</v>
      </c>
      <c r="F64" s="60"/>
      <c r="G64" s="60"/>
      <c r="H64" s="60"/>
      <c r="I64" s="9"/>
      <c r="J64" s="60"/>
    </row>
    <row r="65" spans="1:10" s="2" customFormat="1" ht="22.5" customHeight="1">
      <c r="A65" s="73"/>
      <c r="B65" s="61" t="s">
        <v>165</v>
      </c>
      <c r="C65" s="25" t="s">
        <v>2</v>
      </c>
      <c r="D65" s="33">
        <v>63</v>
      </c>
      <c r="E65" s="26" t="s">
        <v>58</v>
      </c>
      <c r="F65" s="78"/>
      <c r="G65" s="78"/>
      <c r="H65" s="78">
        <v>1</v>
      </c>
      <c r="I65" s="8"/>
      <c r="J65" s="78"/>
    </row>
    <row r="66" spans="1:10" s="1" customFormat="1" ht="24.75" customHeight="1" thickBot="1">
      <c r="A66" s="73"/>
      <c r="B66" s="62"/>
      <c r="C66" s="27" t="s">
        <v>4</v>
      </c>
      <c r="D66" s="34">
        <v>64</v>
      </c>
      <c r="E66" s="28" t="s">
        <v>59</v>
      </c>
      <c r="F66" s="79"/>
      <c r="G66" s="79"/>
      <c r="H66" s="79"/>
      <c r="I66" s="9"/>
      <c r="J66" s="79"/>
    </row>
    <row r="67" spans="1:10" s="2" customFormat="1" ht="24.75" customHeight="1">
      <c r="A67" s="73"/>
      <c r="B67" s="57" t="s">
        <v>165</v>
      </c>
      <c r="C67" s="20" t="s">
        <v>2</v>
      </c>
      <c r="D67" s="31">
        <v>65</v>
      </c>
      <c r="E67" s="21" t="s">
        <v>49</v>
      </c>
      <c r="F67" s="59"/>
      <c r="G67" s="59"/>
      <c r="H67" s="59">
        <v>1</v>
      </c>
      <c r="I67" s="8"/>
      <c r="J67" s="59"/>
    </row>
    <row r="68" spans="1:10" s="1" customFormat="1" ht="24.75" customHeight="1" thickBot="1">
      <c r="A68" s="73"/>
      <c r="B68" s="58"/>
      <c r="C68" s="15" t="s">
        <v>4</v>
      </c>
      <c r="D68" s="32">
        <v>66</v>
      </c>
      <c r="E68" s="17" t="s">
        <v>62</v>
      </c>
      <c r="F68" s="60"/>
      <c r="G68" s="60"/>
      <c r="H68" s="60"/>
      <c r="I68" s="9"/>
      <c r="J68" s="60"/>
    </row>
    <row r="69" spans="1:10" s="2" customFormat="1" ht="22.5" customHeight="1">
      <c r="A69" s="73"/>
      <c r="B69" s="61" t="s">
        <v>165</v>
      </c>
      <c r="C69" s="25" t="s">
        <v>2</v>
      </c>
      <c r="D69" s="33">
        <v>67</v>
      </c>
      <c r="E69" s="26" t="s">
        <v>31</v>
      </c>
      <c r="F69" s="78">
        <v>1</v>
      </c>
      <c r="G69" s="78"/>
      <c r="H69" s="78"/>
      <c r="I69" s="8"/>
      <c r="J69" s="78"/>
    </row>
    <row r="70" spans="1:10" s="1" customFormat="1" ht="24.75" customHeight="1" thickBot="1">
      <c r="A70" s="74"/>
      <c r="B70" s="62"/>
      <c r="C70" s="27" t="s">
        <v>4</v>
      </c>
      <c r="D70" s="34">
        <v>68</v>
      </c>
      <c r="E70" s="28" t="s">
        <v>55</v>
      </c>
      <c r="F70" s="79"/>
      <c r="G70" s="79"/>
      <c r="H70" s="79"/>
      <c r="I70" s="9"/>
      <c r="J70" s="79"/>
    </row>
    <row r="71" spans="1:10" s="3" customFormat="1" ht="24.75" customHeight="1">
      <c r="A71" s="68" t="s">
        <v>137</v>
      </c>
      <c r="B71" s="57" t="s">
        <v>165</v>
      </c>
      <c r="C71" s="20" t="s">
        <v>2</v>
      </c>
      <c r="D71" s="31">
        <v>69</v>
      </c>
      <c r="E71" s="21" t="s">
        <v>116</v>
      </c>
      <c r="F71" s="59"/>
      <c r="G71" s="59"/>
      <c r="H71" s="59">
        <v>1</v>
      </c>
      <c r="I71" s="8"/>
      <c r="J71" s="59"/>
    </row>
    <row r="72" spans="1:10" s="4" customFormat="1" ht="24.75" customHeight="1" thickBot="1">
      <c r="A72" s="63"/>
      <c r="B72" s="58"/>
      <c r="C72" s="15" t="s">
        <v>4</v>
      </c>
      <c r="D72" s="32">
        <v>70</v>
      </c>
      <c r="E72" s="17" t="s">
        <v>19</v>
      </c>
      <c r="F72" s="60"/>
      <c r="G72" s="60"/>
      <c r="H72" s="60"/>
      <c r="I72" s="9"/>
      <c r="J72" s="60"/>
    </row>
    <row r="73" spans="1:10" s="3" customFormat="1" ht="24.75" customHeight="1">
      <c r="A73" s="63"/>
      <c r="B73" s="61" t="s">
        <v>165</v>
      </c>
      <c r="C73" s="25" t="s">
        <v>2</v>
      </c>
      <c r="D73" s="33">
        <v>71</v>
      </c>
      <c r="E73" s="26" t="s">
        <v>20</v>
      </c>
      <c r="F73" s="78"/>
      <c r="G73" s="78"/>
      <c r="H73" s="78">
        <v>1</v>
      </c>
      <c r="I73" s="8"/>
      <c r="J73" s="78"/>
    </row>
    <row r="74" spans="1:10" s="4" customFormat="1" ht="24.75" customHeight="1" thickBot="1">
      <c r="A74" s="63"/>
      <c r="B74" s="62"/>
      <c r="C74" s="27" t="s">
        <v>4</v>
      </c>
      <c r="D74" s="34">
        <v>72</v>
      </c>
      <c r="E74" s="28" t="s">
        <v>21</v>
      </c>
      <c r="F74" s="79"/>
      <c r="G74" s="79"/>
      <c r="H74" s="79"/>
      <c r="I74" s="9"/>
      <c r="J74" s="79"/>
    </row>
    <row r="75" spans="1:10" s="3" customFormat="1" ht="24.75" customHeight="1">
      <c r="A75" s="63"/>
      <c r="B75" s="57" t="s">
        <v>164</v>
      </c>
      <c r="C75" s="20" t="s">
        <v>2</v>
      </c>
      <c r="D75" s="31">
        <v>73</v>
      </c>
      <c r="E75" s="21" t="s">
        <v>22</v>
      </c>
      <c r="F75" s="59"/>
      <c r="G75" s="59"/>
      <c r="H75" s="59">
        <v>1</v>
      </c>
      <c r="I75" s="8"/>
      <c r="J75" s="59"/>
    </row>
    <row r="76" spans="1:10" s="4" customFormat="1" ht="24.75" customHeight="1" thickBot="1">
      <c r="A76" s="63"/>
      <c r="B76" s="58"/>
      <c r="C76" s="15" t="s">
        <v>4</v>
      </c>
      <c r="D76" s="32">
        <v>74</v>
      </c>
      <c r="E76" s="17" t="s">
        <v>23</v>
      </c>
      <c r="F76" s="60"/>
      <c r="G76" s="60"/>
      <c r="H76" s="60"/>
      <c r="I76" s="9"/>
      <c r="J76" s="60"/>
    </row>
    <row r="77" spans="1:10" s="5" customFormat="1" ht="24.75" customHeight="1">
      <c r="A77" s="63"/>
      <c r="B77" s="61" t="s">
        <v>165</v>
      </c>
      <c r="C77" s="25" t="s">
        <v>2</v>
      </c>
      <c r="D77" s="33">
        <v>75</v>
      </c>
      <c r="E77" s="26" t="s">
        <v>24</v>
      </c>
      <c r="F77" s="78"/>
      <c r="G77" s="78"/>
      <c r="H77" s="78">
        <v>1</v>
      </c>
      <c r="I77" s="8"/>
      <c r="J77" s="78"/>
    </row>
    <row r="78" spans="1:10" s="6" customFormat="1" ht="24.75" customHeight="1" thickBot="1">
      <c r="A78" s="67"/>
      <c r="B78" s="62"/>
      <c r="C78" s="27" t="s">
        <v>4</v>
      </c>
      <c r="D78" s="34">
        <v>76</v>
      </c>
      <c r="E78" s="28" t="s">
        <v>25</v>
      </c>
      <c r="F78" s="79"/>
      <c r="G78" s="79"/>
      <c r="H78" s="79"/>
      <c r="I78" s="9"/>
      <c r="J78" s="79"/>
    </row>
    <row r="79" spans="1:10" s="3" customFormat="1" ht="24.75" customHeight="1">
      <c r="A79" s="68" t="s">
        <v>136</v>
      </c>
      <c r="B79" s="57" t="s">
        <v>164</v>
      </c>
      <c r="C79" s="20" t="s">
        <v>2</v>
      </c>
      <c r="D79" s="31">
        <v>77</v>
      </c>
      <c r="E79" s="21" t="s">
        <v>26</v>
      </c>
      <c r="F79" s="59"/>
      <c r="G79" s="59"/>
      <c r="H79" s="59">
        <v>1</v>
      </c>
      <c r="I79" s="8"/>
      <c r="J79" s="59"/>
    </row>
    <row r="80" spans="1:10" s="4" customFormat="1" ht="24.75" customHeight="1" thickBot="1">
      <c r="A80" s="63"/>
      <c r="B80" s="58"/>
      <c r="C80" s="15" t="s">
        <v>4</v>
      </c>
      <c r="D80" s="32">
        <v>78</v>
      </c>
      <c r="E80" s="17" t="s">
        <v>27</v>
      </c>
      <c r="F80" s="60"/>
      <c r="G80" s="60"/>
      <c r="H80" s="60"/>
      <c r="I80" s="9"/>
      <c r="J80" s="60"/>
    </row>
    <row r="81" spans="1:10" s="3" customFormat="1" ht="24.75" customHeight="1">
      <c r="A81" s="63"/>
      <c r="B81" s="61" t="s">
        <v>163</v>
      </c>
      <c r="C81" s="25" t="s">
        <v>2</v>
      </c>
      <c r="D81" s="33">
        <v>79</v>
      </c>
      <c r="E81" s="26" t="s">
        <v>28</v>
      </c>
      <c r="F81" s="78"/>
      <c r="G81" s="78"/>
      <c r="H81" s="78"/>
      <c r="I81" s="8"/>
      <c r="J81" s="78"/>
    </row>
    <row r="82" spans="1:10" s="7" customFormat="1" ht="24.75" customHeight="1" thickBot="1">
      <c r="A82" s="63"/>
      <c r="B82" s="62"/>
      <c r="C82" s="27" t="s">
        <v>4</v>
      </c>
      <c r="D82" s="34">
        <v>80</v>
      </c>
      <c r="E82" s="28" t="s">
        <v>29</v>
      </c>
      <c r="F82" s="79"/>
      <c r="G82" s="79"/>
      <c r="H82" s="79"/>
      <c r="I82" s="9"/>
      <c r="J82" s="79"/>
    </row>
    <row r="83" spans="1:10" s="5" customFormat="1" ht="24.75" customHeight="1">
      <c r="A83" s="63"/>
      <c r="B83" s="57" t="s">
        <v>165</v>
      </c>
      <c r="C83" s="20" t="s">
        <v>2</v>
      </c>
      <c r="D83" s="31">
        <v>81</v>
      </c>
      <c r="E83" s="21" t="s">
        <v>30</v>
      </c>
      <c r="F83" s="59">
        <v>1</v>
      </c>
      <c r="G83" s="59"/>
      <c r="H83" s="59"/>
      <c r="I83" s="8"/>
      <c r="J83" s="59"/>
    </row>
    <row r="84" spans="1:10" s="4" customFormat="1" ht="24.75" customHeight="1" thickBot="1">
      <c r="A84" s="63"/>
      <c r="B84" s="58"/>
      <c r="C84" s="15" t="s">
        <v>4</v>
      </c>
      <c r="D84" s="35"/>
      <c r="E84" s="37" t="s">
        <v>112</v>
      </c>
      <c r="F84" s="60"/>
      <c r="G84" s="60"/>
      <c r="H84" s="60"/>
      <c r="I84" s="9"/>
      <c r="J84" s="60"/>
    </row>
    <row r="85" spans="1:10" s="5" customFormat="1" ht="24.75" customHeight="1">
      <c r="A85" s="63"/>
      <c r="B85" s="61" t="s">
        <v>165</v>
      </c>
      <c r="C85" s="25" t="s">
        <v>2</v>
      </c>
      <c r="D85" s="33">
        <v>82</v>
      </c>
      <c r="E85" s="26" t="s">
        <v>32</v>
      </c>
      <c r="F85" s="78"/>
      <c r="G85" s="78"/>
      <c r="H85" s="78">
        <v>1</v>
      </c>
      <c r="I85" s="8"/>
      <c r="J85" s="78"/>
    </row>
    <row r="86" spans="1:10" s="4" customFormat="1" ht="24.75" customHeight="1" thickBot="1">
      <c r="A86" s="67"/>
      <c r="B86" s="62"/>
      <c r="C86" s="27" t="s">
        <v>4</v>
      </c>
      <c r="D86" s="34">
        <v>83</v>
      </c>
      <c r="E86" s="28" t="s">
        <v>33</v>
      </c>
      <c r="F86" s="79"/>
      <c r="G86" s="79"/>
      <c r="H86" s="79"/>
      <c r="I86" s="9"/>
      <c r="J86" s="79"/>
    </row>
    <row r="87" spans="1:10" s="3" customFormat="1" ht="24.75" customHeight="1">
      <c r="A87" s="68" t="s">
        <v>138</v>
      </c>
      <c r="B87" s="57" t="s">
        <v>165</v>
      </c>
      <c r="C87" s="20" t="s">
        <v>2</v>
      </c>
      <c r="D87" s="31">
        <v>84</v>
      </c>
      <c r="E87" s="21" t="s">
        <v>3</v>
      </c>
      <c r="F87" s="59">
        <v>1</v>
      </c>
      <c r="G87" s="59"/>
      <c r="H87" s="59"/>
      <c r="I87" s="8"/>
      <c r="J87" s="59"/>
    </row>
    <row r="88" spans="1:10" s="4" customFormat="1" ht="24.75" customHeight="1" thickBot="1">
      <c r="A88" s="63"/>
      <c r="B88" s="58"/>
      <c r="C88" s="15" t="s">
        <v>4</v>
      </c>
      <c r="D88" s="32">
        <v>85</v>
      </c>
      <c r="E88" s="17" t="s">
        <v>5</v>
      </c>
      <c r="F88" s="60"/>
      <c r="G88" s="60"/>
      <c r="H88" s="60"/>
      <c r="I88" s="9"/>
      <c r="J88" s="60"/>
    </row>
    <row r="89" spans="1:10" s="3" customFormat="1" ht="24.75" customHeight="1">
      <c r="A89" s="63"/>
      <c r="B89" s="61" t="s">
        <v>164</v>
      </c>
      <c r="C89" s="25" t="s">
        <v>2</v>
      </c>
      <c r="D89" s="33">
        <v>86</v>
      </c>
      <c r="E89" s="26" t="s">
        <v>6</v>
      </c>
      <c r="F89" s="78">
        <v>1</v>
      </c>
      <c r="G89" s="78"/>
      <c r="H89" s="78"/>
      <c r="I89" s="8"/>
      <c r="J89" s="78"/>
    </row>
    <row r="90" spans="1:10" s="7" customFormat="1" ht="24.75" customHeight="1" thickBot="1">
      <c r="A90" s="63"/>
      <c r="B90" s="62"/>
      <c r="C90" s="27" t="s">
        <v>4</v>
      </c>
      <c r="D90" s="34">
        <v>87</v>
      </c>
      <c r="E90" s="28" t="s">
        <v>7</v>
      </c>
      <c r="F90" s="79"/>
      <c r="G90" s="79"/>
      <c r="H90" s="79"/>
      <c r="I90" s="9"/>
      <c r="J90" s="79"/>
    </row>
    <row r="91" spans="1:10" s="5" customFormat="1" ht="24.75" customHeight="1">
      <c r="A91" s="63"/>
      <c r="B91" s="57" t="s">
        <v>165</v>
      </c>
      <c r="C91" s="20" t="s">
        <v>2</v>
      </c>
      <c r="D91" s="31">
        <v>88</v>
      </c>
      <c r="E91" s="21" t="s">
        <v>8</v>
      </c>
      <c r="F91" s="59">
        <v>1</v>
      </c>
      <c r="G91" s="59"/>
      <c r="H91" s="59"/>
      <c r="I91" s="8"/>
      <c r="J91" s="59"/>
    </row>
    <row r="92" spans="1:10" s="4" customFormat="1" ht="24.75" customHeight="1" thickBot="1">
      <c r="A92" s="63"/>
      <c r="B92" s="58"/>
      <c r="C92" s="15" t="s">
        <v>4</v>
      </c>
      <c r="D92" s="32">
        <v>89</v>
      </c>
      <c r="E92" s="17" t="s">
        <v>9</v>
      </c>
      <c r="F92" s="60"/>
      <c r="G92" s="60"/>
      <c r="H92" s="60"/>
      <c r="I92" s="9"/>
      <c r="J92" s="60"/>
    </row>
    <row r="93" spans="1:10" s="5" customFormat="1" ht="24.75" customHeight="1">
      <c r="A93" s="63"/>
      <c r="B93" s="61" t="s">
        <v>165</v>
      </c>
      <c r="C93" s="25" t="s">
        <v>2</v>
      </c>
      <c r="D93" s="33">
        <v>90</v>
      </c>
      <c r="E93" s="26" t="s">
        <v>10</v>
      </c>
      <c r="F93" s="78">
        <v>1</v>
      </c>
      <c r="G93" s="78"/>
      <c r="H93" s="78"/>
      <c r="I93" s="8"/>
      <c r="J93" s="78"/>
    </row>
    <row r="94" spans="1:10" s="4" customFormat="1" ht="24.75" customHeight="1" thickBot="1">
      <c r="A94" s="67"/>
      <c r="B94" s="62"/>
      <c r="C94" s="27" t="s">
        <v>4</v>
      </c>
      <c r="D94" s="34">
        <v>91</v>
      </c>
      <c r="E94" s="28" t="s">
        <v>11</v>
      </c>
      <c r="F94" s="79"/>
      <c r="G94" s="79"/>
      <c r="H94" s="79"/>
      <c r="I94" s="9"/>
      <c r="J94" s="79"/>
    </row>
    <row r="95" spans="1:10" s="10" customFormat="1" ht="24.75" customHeight="1">
      <c r="A95" s="68" t="s">
        <v>139</v>
      </c>
      <c r="B95" s="57" t="s">
        <v>163</v>
      </c>
      <c r="C95" s="20" t="s">
        <v>2</v>
      </c>
      <c r="D95" s="31">
        <v>92</v>
      </c>
      <c r="E95" s="21" t="s">
        <v>12</v>
      </c>
      <c r="F95" s="59"/>
      <c r="G95" s="59"/>
      <c r="H95" s="59"/>
      <c r="I95" s="8"/>
      <c r="J95" s="59"/>
    </row>
    <row r="96" spans="1:10" s="4" customFormat="1" ht="24.75" customHeight="1" thickBot="1">
      <c r="A96" s="67"/>
      <c r="B96" s="58"/>
      <c r="C96" s="15" t="s">
        <v>4</v>
      </c>
      <c r="D96" s="35"/>
      <c r="E96" s="37" t="s">
        <v>112</v>
      </c>
      <c r="F96" s="60"/>
      <c r="G96" s="60"/>
      <c r="H96" s="60"/>
      <c r="I96" s="9"/>
      <c r="J96" s="60"/>
    </row>
    <row r="97" spans="1:10" s="3" customFormat="1" ht="24.75" customHeight="1">
      <c r="A97" s="68" t="s">
        <v>140</v>
      </c>
      <c r="B97" s="61" t="s">
        <v>165</v>
      </c>
      <c r="C97" s="25" t="s">
        <v>2</v>
      </c>
      <c r="D97" s="33">
        <v>93</v>
      </c>
      <c r="E97" s="26" t="s">
        <v>38</v>
      </c>
      <c r="F97" s="78">
        <v>1</v>
      </c>
      <c r="G97" s="78"/>
      <c r="H97" s="78"/>
      <c r="I97" s="8"/>
      <c r="J97" s="78"/>
    </row>
    <row r="98" spans="1:10" s="4" customFormat="1" ht="24.75" customHeight="1" thickBot="1">
      <c r="A98" s="67"/>
      <c r="B98" s="62"/>
      <c r="C98" s="27" t="s">
        <v>4</v>
      </c>
      <c r="D98" s="34">
        <v>94</v>
      </c>
      <c r="E98" s="28" t="s">
        <v>39</v>
      </c>
      <c r="F98" s="79"/>
      <c r="G98" s="79"/>
      <c r="H98" s="79"/>
      <c r="I98" s="9"/>
      <c r="J98" s="79"/>
    </row>
    <row r="99" spans="1:10" s="5" customFormat="1" ht="24.75" customHeight="1">
      <c r="A99" s="68" t="s">
        <v>141</v>
      </c>
      <c r="B99" s="57" t="s">
        <v>164</v>
      </c>
      <c r="C99" s="20" t="s">
        <v>2</v>
      </c>
      <c r="D99" s="31">
        <v>95</v>
      </c>
      <c r="E99" s="21" t="s">
        <v>13</v>
      </c>
      <c r="F99" s="59">
        <v>1</v>
      </c>
      <c r="G99" s="59"/>
      <c r="H99" s="59"/>
      <c r="I99" s="8"/>
      <c r="J99" s="59"/>
    </row>
    <row r="100" spans="1:10" s="4" customFormat="1" ht="24.75" customHeight="1" thickBot="1">
      <c r="A100" s="67"/>
      <c r="B100" s="58"/>
      <c r="C100" s="15" t="s">
        <v>4</v>
      </c>
      <c r="D100" s="32">
        <v>96</v>
      </c>
      <c r="E100" s="17" t="s">
        <v>14</v>
      </c>
      <c r="F100" s="60"/>
      <c r="G100" s="60"/>
      <c r="H100" s="60"/>
      <c r="I100" s="9"/>
      <c r="J100" s="60"/>
    </row>
    <row r="101" spans="1:10" s="4" customFormat="1" ht="24.75" customHeight="1">
      <c r="A101" s="68" t="s">
        <v>142</v>
      </c>
      <c r="B101" s="61" t="s">
        <v>165</v>
      </c>
      <c r="C101" s="25" t="s">
        <v>2</v>
      </c>
      <c r="D101" s="33">
        <v>97</v>
      </c>
      <c r="E101" s="26" t="s">
        <v>34</v>
      </c>
      <c r="F101" s="78"/>
      <c r="G101" s="78"/>
      <c r="H101" s="78">
        <v>1</v>
      </c>
      <c r="I101" s="8"/>
      <c r="J101" s="78"/>
    </row>
    <row r="102" spans="1:10" s="4" customFormat="1" ht="24.75" customHeight="1" thickBot="1">
      <c r="A102" s="63"/>
      <c r="B102" s="62"/>
      <c r="C102" s="27" t="s">
        <v>4</v>
      </c>
      <c r="D102" s="34">
        <v>98</v>
      </c>
      <c r="E102" s="28" t="s">
        <v>35</v>
      </c>
      <c r="F102" s="79"/>
      <c r="G102" s="79"/>
      <c r="H102" s="79"/>
      <c r="I102" s="9"/>
      <c r="J102" s="79"/>
    </row>
    <row r="103" spans="1:10" s="4" customFormat="1" ht="24.75" customHeight="1">
      <c r="A103" s="63"/>
      <c r="B103" s="57" t="s">
        <v>164</v>
      </c>
      <c r="C103" s="20" t="s">
        <v>2</v>
      </c>
      <c r="D103" s="31">
        <v>99</v>
      </c>
      <c r="E103" s="21" t="s">
        <v>36</v>
      </c>
      <c r="F103" s="59"/>
      <c r="G103" s="59"/>
      <c r="H103" s="59">
        <v>1</v>
      </c>
      <c r="I103" s="8"/>
      <c r="J103" s="59"/>
    </row>
    <row r="104" spans="1:10" s="4" customFormat="1" ht="24.75" customHeight="1" thickBot="1">
      <c r="A104" s="67"/>
      <c r="B104" s="58"/>
      <c r="C104" s="15" t="s">
        <v>4</v>
      </c>
      <c r="D104" s="32">
        <v>100</v>
      </c>
      <c r="E104" s="17" t="s">
        <v>37</v>
      </c>
      <c r="F104" s="60"/>
      <c r="G104" s="60"/>
      <c r="H104" s="60"/>
      <c r="I104" s="9"/>
      <c r="J104" s="60"/>
    </row>
    <row r="105" spans="1:10" s="3" customFormat="1" ht="24.75" customHeight="1">
      <c r="A105" s="68" t="s">
        <v>143</v>
      </c>
      <c r="B105" s="61" t="s">
        <v>165</v>
      </c>
      <c r="C105" s="25" t="s">
        <v>2</v>
      </c>
      <c r="D105" s="33">
        <v>101</v>
      </c>
      <c r="E105" s="26" t="s">
        <v>15</v>
      </c>
      <c r="F105" s="78"/>
      <c r="G105" s="78">
        <v>1</v>
      </c>
      <c r="H105" s="78"/>
      <c r="I105" s="8"/>
      <c r="J105" s="78"/>
    </row>
    <row r="106" spans="1:10" s="3" customFormat="1" ht="24.75" customHeight="1" thickBot="1">
      <c r="A106" s="63"/>
      <c r="B106" s="62"/>
      <c r="C106" s="27" t="s">
        <v>4</v>
      </c>
      <c r="D106" s="34">
        <v>102</v>
      </c>
      <c r="E106" s="28" t="s">
        <v>16</v>
      </c>
      <c r="F106" s="79"/>
      <c r="G106" s="79"/>
      <c r="H106" s="79"/>
      <c r="I106" s="9"/>
      <c r="J106" s="79"/>
    </row>
    <row r="107" spans="1:10" s="3" customFormat="1" ht="24.75" customHeight="1" thickBot="1">
      <c r="A107" s="63"/>
      <c r="B107" s="53" t="s">
        <v>112</v>
      </c>
      <c r="C107" s="20" t="s">
        <v>2</v>
      </c>
      <c r="D107" s="35"/>
      <c r="E107" s="36" t="s">
        <v>112</v>
      </c>
      <c r="F107" s="55"/>
      <c r="G107" s="55"/>
      <c r="H107" s="55"/>
      <c r="I107" s="8"/>
      <c r="J107" s="55"/>
    </row>
    <row r="108" spans="1:10" s="3" customFormat="1" ht="24.75" customHeight="1" thickBot="1">
      <c r="A108" s="67"/>
      <c r="B108" s="54"/>
      <c r="C108" s="15" t="s">
        <v>4</v>
      </c>
      <c r="D108" s="35"/>
      <c r="E108" s="37" t="s">
        <v>112</v>
      </c>
      <c r="F108" s="56"/>
      <c r="G108" s="56"/>
      <c r="H108" s="56"/>
      <c r="I108" s="9"/>
      <c r="J108" s="56"/>
    </row>
    <row r="109" spans="1:10" s="3" customFormat="1" ht="30" customHeight="1">
      <c r="A109" s="72" t="s">
        <v>144</v>
      </c>
      <c r="B109" s="61" t="s">
        <v>164</v>
      </c>
      <c r="C109" s="25" t="s">
        <v>2</v>
      </c>
      <c r="D109" s="33">
        <v>103</v>
      </c>
      <c r="E109" s="26" t="s">
        <v>17</v>
      </c>
      <c r="F109" s="78"/>
      <c r="G109" s="78"/>
      <c r="H109" s="78">
        <v>1</v>
      </c>
      <c r="I109" s="8"/>
      <c r="J109" s="78"/>
    </row>
    <row r="110" spans="1:10" s="4" customFormat="1" ht="24.75" customHeight="1" thickBot="1">
      <c r="A110" s="74"/>
      <c r="B110" s="62"/>
      <c r="C110" s="27" t="s">
        <v>4</v>
      </c>
      <c r="D110" s="34">
        <v>104</v>
      </c>
      <c r="E110" s="28" t="s">
        <v>18</v>
      </c>
      <c r="F110" s="79"/>
      <c r="G110" s="79"/>
      <c r="H110" s="79"/>
      <c r="I110" s="9"/>
      <c r="J110" s="79"/>
    </row>
    <row r="111" spans="1:10" s="4" customFormat="1" ht="24.75" customHeight="1" thickBot="1">
      <c r="A111" s="76" t="s">
        <v>153</v>
      </c>
      <c r="B111" s="53" t="s">
        <v>112</v>
      </c>
      <c r="C111" s="20" t="s">
        <v>2</v>
      </c>
      <c r="D111" s="35"/>
      <c r="E111" s="36" t="s">
        <v>112</v>
      </c>
      <c r="F111" s="55"/>
      <c r="G111" s="55"/>
      <c r="H111" s="55"/>
      <c r="I111" s="9"/>
      <c r="J111" s="55"/>
    </row>
    <row r="112" spans="1:10" s="4" customFormat="1" ht="24.75" customHeight="1" thickBot="1">
      <c r="A112" s="77"/>
      <c r="B112" s="54"/>
      <c r="C112" s="15" t="s">
        <v>4</v>
      </c>
      <c r="D112" s="35"/>
      <c r="E112" s="37" t="s">
        <v>112</v>
      </c>
      <c r="F112" s="56"/>
      <c r="G112" s="56"/>
      <c r="H112" s="56"/>
      <c r="I112" s="9"/>
      <c r="J112" s="56"/>
    </row>
    <row r="113" spans="1:10" s="3" customFormat="1" ht="24.75" customHeight="1">
      <c r="A113" s="68" t="s">
        <v>145</v>
      </c>
      <c r="B113" s="57" t="s">
        <v>165</v>
      </c>
      <c r="C113" s="20" t="s">
        <v>2</v>
      </c>
      <c r="D113" s="31">
        <v>105</v>
      </c>
      <c r="E113" s="21" t="s">
        <v>40</v>
      </c>
      <c r="F113" s="59"/>
      <c r="G113" s="59"/>
      <c r="H113" s="59">
        <v>1</v>
      </c>
      <c r="I113" s="8"/>
      <c r="J113" s="59"/>
    </row>
    <row r="114" spans="1:10" s="4" customFormat="1" ht="24.75" customHeight="1" thickBot="1">
      <c r="A114" s="67"/>
      <c r="B114" s="58"/>
      <c r="C114" s="15" t="s">
        <v>4</v>
      </c>
      <c r="D114" s="32">
        <v>106</v>
      </c>
      <c r="E114" s="17" t="s">
        <v>115</v>
      </c>
      <c r="F114" s="60"/>
      <c r="G114" s="60"/>
      <c r="H114" s="60"/>
      <c r="I114" s="9"/>
      <c r="J114" s="60"/>
    </row>
    <row r="115" spans="1:10" s="3" customFormat="1" ht="24.75" customHeight="1">
      <c r="A115" s="68" t="s">
        <v>146</v>
      </c>
      <c r="B115" s="61" t="s">
        <v>163</v>
      </c>
      <c r="C115" s="25" t="s">
        <v>2</v>
      </c>
      <c r="D115" s="33">
        <v>107</v>
      </c>
      <c r="E115" s="26" t="s">
        <v>41</v>
      </c>
      <c r="F115" s="78"/>
      <c r="G115" s="78"/>
      <c r="H115" s="78"/>
      <c r="I115" s="8"/>
      <c r="J115" s="78"/>
    </row>
    <row r="116" spans="1:10" s="6" customFormat="1" ht="24.75" customHeight="1" thickBot="1">
      <c r="A116" s="67"/>
      <c r="B116" s="62"/>
      <c r="C116" s="27" t="s">
        <v>4</v>
      </c>
      <c r="D116" s="34">
        <v>108</v>
      </c>
      <c r="E116" s="28" t="s">
        <v>42</v>
      </c>
      <c r="F116" s="79"/>
      <c r="G116" s="79"/>
      <c r="H116" s="79"/>
      <c r="I116" s="9"/>
      <c r="J116" s="79"/>
    </row>
    <row r="117" spans="1:10" s="14" customFormat="1" ht="24.75" customHeight="1">
      <c r="A117" s="66" t="s">
        <v>161</v>
      </c>
      <c r="B117" s="57" t="s">
        <v>165</v>
      </c>
      <c r="C117" s="20" t="s">
        <v>2</v>
      </c>
      <c r="D117" s="31">
        <v>109</v>
      </c>
      <c r="E117" s="21" t="s">
        <v>45</v>
      </c>
      <c r="F117" s="59"/>
      <c r="G117" s="59"/>
      <c r="H117" s="59">
        <v>1</v>
      </c>
      <c r="I117" s="8"/>
      <c r="J117" s="59"/>
    </row>
    <row r="118" spans="1:10" s="4" customFormat="1" ht="24.75" customHeight="1" thickBot="1">
      <c r="A118" s="67"/>
      <c r="B118" s="58"/>
      <c r="C118" s="15" t="s">
        <v>4</v>
      </c>
      <c r="D118" s="32">
        <v>110</v>
      </c>
      <c r="E118" s="17" t="s">
        <v>46</v>
      </c>
      <c r="F118" s="60"/>
      <c r="G118" s="60"/>
      <c r="H118" s="60"/>
      <c r="I118" s="9"/>
      <c r="J118" s="60"/>
    </row>
    <row r="119" spans="1:10" s="3" customFormat="1" ht="24.75" customHeight="1">
      <c r="A119" s="66" t="s">
        <v>160</v>
      </c>
      <c r="B119" s="61" t="s">
        <v>165</v>
      </c>
      <c r="C119" s="25" t="s">
        <v>2</v>
      </c>
      <c r="D119" s="33">
        <v>111</v>
      </c>
      <c r="E119" s="26" t="s">
        <v>47</v>
      </c>
      <c r="F119" s="78"/>
      <c r="G119" s="78"/>
      <c r="H119" s="78">
        <v>1</v>
      </c>
      <c r="I119" s="8"/>
      <c r="J119" s="78"/>
    </row>
    <row r="120" spans="1:10" s="4" customFormat="1" ht="24.75" customHeight="1" thickBot="1">
      <c r="A120" s="67"/>
      <c r="B120" s="62"/>
      <c r="C120" s="27" t="s">
        <v>4</v>
      </c>
      <c r="D120" s="34">
        <v>112</v>
      </c>
      <c r="E120" s="28" t="s">
        <v>48</v>
      </c>
      <c r="F120" s="79"/>
      <c r="G120" s="79"/>
      <c r="H120" s="79"/>
      <c r="I120" s="9"/>
      <c r="J120" s="79"/>
    </row>
    <row r="121" spans="1:10" s="3" customFormat="1" ht="24.75" customHeight="1">
      <c r="A121" s="66" t="s">
        <v>159</v>
      </c>
      <c r="B121" s="57" t="s">
        <v>165</v>
      </c>
      <c r="C121" s="20" t="s">
        <v>2</v>
      </c>
      <c r="D121" s="31">
        <v>113</v>
      </c>
      <c r="E121" s="21" t="s">
        <v>43</v>
      </c>
      <c r="F121" s="59"/>
      <c r="G121" s="59"/>
      <c r="H121" s="59">
        <v>1</v>
      </c>
      <c r="I121" s="8"/>
      <c r="J121" s="59"/>
    </row>
    <row r="122" spans="1:10" s="6" customFormat="1" ht="24.75" customHeight="1" thickBot="1">
      <c r="A122" s="67"/>
      <c r="B122" s="58"/>
      <c r="C122" s="15" t="s">
        <v>4</v>
      </c>
      <c r="D122" s="32">
        <v>114</v>
      </c>
      <c r="E122" s="17" t="s">
        <v>44</v>
      </c>
      <c r="F122" s="60"/>
      <c r="G122" s="60"/>
      <c r="H122" s="60"/>
      <c r="I122" s="9"/>
      <c r="J122" s="60"/>
    </row>
    <row r="123" spans="1:10" ht="49.5" customHeight="1">
      <c r="A123" s="22"/>
      <c r="B123" s="22"/>
      <c r="F123" s="23">
        <f>SUM(F3:F122)</f>
        <v>8</v>
      </c>
      <c r="G123" s="23">
        <f>SUM(G3:G122)</f>
        <v>4</v>
      </c>
      <c r="H123" s="23">
        <f>SUM(H3:H122)</f>
        <v>29</v>
      </c>
      <c r="J123" s="23">
        <f>SUM(J3:J122)</f>
        <v>0</v>
      </c>
    </row>
    <row r="128" spans="5:6" ht="18">
      <c r="E128" s="46" t="s">
        <v>155</v>
      </c>
      <c r="F128" s="46"/>
    </row>
    <row r="129" spans="5:8" ht="18">
      <c r="E129" s="38" t="str">
        <f>F$2</f>
        <v>Alexandre Marques Tirelli</v>
      </c>
      <c r="F129" s="39">
        <f>F$123</f>
        <v>8</v>
      </c>
      <c r="G129" s="48">
        <f>F129/F134</f>
        <v>0.13793103448275862</v>
      </c>
      <c r="H129" t="s">
        <v>164</v>
      </c>
    </row>
    <row r="130" spans="5:7" ht="18">
      <c r="E130" s="38" t="str">
        <f>G$2</f>
        <v>Lincoln Paiva</v>
      </c>
      <c r="F130" s="39">
        <f>G$123</f>
        <v>4</v>
      </c>
      <c r="G130" s="48">
        <f>F130/F134</f>
        <v>0.06896551724137931</v>
      </c>
    </row>
    <row r="131" spans="5:8" ht="18">
      <c r="E131" s="38" t="str">
        <f>H$2</f>
        <v>Raquel Rolnik</v>
      </c>
      <c r="F131" s="39">
        <f>H$123</f>
        <v>29</v>
      </c>
      <c r="G131" s="48">
        <f>F131/F134</f>
        <v>0.5</v>
      </c>
      <c r="H131" t="s">
        <v>165</v>
      </c>
    </row>
    <row r="132" spans="5:7" ht="18.75" thickBot="1">
      <c r="E132" s="40" t="str">
        <f>J$2</f>
        <v>Abstenção</v>
      </c>
      <c r="F132" s="41">
        <f>J$123</f>
        <v>0</v>
      </c>
      <c r="G132" s="48">
        <f>F132/F134</f>
        <v>0</v>
      </c>
    </row>
    <row r="133" spans="5:7" ht="18.75" thickBot="1">
      <c r="E133" s="42" t="s">
        <v>156</v>
      </c>
      <c r="F133" s="43">
        <f>COUNTIF(B$3:B$122,E$133)</f>
        <v>17</v>
      </c>
      <c r="G133" s="48">
        <f>F133/F134</f>
        <v>0.29310344827586204</v>
      </c>
    </row>
    <row r="134" spans="5:7" ht="18.75" thickBot="1">
      <c r="E134" s="44" t="s">
        <v>157</v>
      </c>
      <c r="F134" s="45">
        <f>SUM(F129:F133)</f>
        <v>58</v>
      </c>
      <c r="G134" s="48">
        <f>SUM(G129:G133)</f>
        <v>1</v>
      </c>
    </row>
    <row r="137" ht="12.75">
      <c r="E137" s="49" t="s">
        <v>158</v>
      </c>
    </row>
    <row r="139" spans="5:6" ht="12.75">
      <c r="E139" s="52" t="s">
        <v>162</v>
      </c>
      <c r="F139" s="39">
        <v>58</v>
      </c>
    </row>
    <row r="140" spans="5:6" ht="12.75">
      <c r="E140" s="50" t="s">
        <v>166</v>
      </c>
      <c r="F140" s="51">
        <f>F139-F134</f>
        <v>0</v>
      </c>
    </row>
  </sheetData>
  <sheetProtection/>
  <mergeCells count="335">
    <mergeCell ref="J117:J118"/>
    <mergeCell ref="J119:J120"/>
    <mergeCell ref="J121:J122"/>
    <mergeCell ref="J99:J100"/>
    <mergeCell ref="J101:J102"/>
    <mergeCell ref="J103:J104"/>
    <mergeCell ref="J105:J106"/>
    <mergeCell ref="J107:J108"/>
    <mergeCell ref="J85:J86"/>
    <mergeCell ref="J109:J110"/>
    <mergeCell ref="J87:J88"/>
    <mergeCell ref="J89:J90"/>
    <mergeCell ref="J91:J92"/>
    <mergeCell ref="J93:J94"/>
    <mergeCell ref="J95:J96"/>
    <mergeCell ref="J97:J98"/>
    <mergeCell ref="J77:J78"/>
    <mergeCell ref="J79:J80"/>
    <mergeCell ref="J81:J82"/>
    <mergeCell ref="J83:J84"/>
    <mergeCell ref="J69:J70"/>
    <mergeCell ref="J71:J72"/>
    <mergeCell ref="J73:J74"/>
    <mergeCell ref="J75:J76"/>
    <mergeCell ref="J61:J62"/>
    <mergeCell ref="J63:J64"/>
    <mergeCell ref="J65:J66"/>
    <mergeCell ref="J67:J68"/>
    <mergeCell ref="J53:J54"/>
    <mergeCell ref="J55:J56"/>
    <mergeCell ref="J57:J58"/>
    <mergeCell ref="J59:J60"/>
    <mergeCell ref="J45:J46"/>
    <mergeCell ref="J47:J48"/>
    <mergeCell ref="J49:J50"/>
    <mergeCell ref="J51:J52"/>
    <mergeCell ref="J37:J38"/>
    <mergeCell ref="J39:J40"/>
    <mergeCell ref="J41:J42"/>
    <mergeCell ref="J43:J44"/>
    <mergeCell ref="J29:J30"/>
    <mergeCell ref="J31:J32"/>
    <mergeCell ref="J33:J34"/>
    <mergeCell ref="J35:J36"/>
    <mergeCell ref="J21:J22"/>
    <mergeCell ref="J23:J24"/>
    <mergeCell ref="J25:J26"/>
    <mergeCell ref="J27:J28"/>
    <mergeCell ref="J11:J12"/>
    <mergeCell ref="F119:F120"/>
    <mergeCell ref="G119:G120"/>
    <mergeCell ref="H119:H120"/>
    <mergeCell ref="F109:F110"/>
    <mergeCell ref="G109:G110"/>
    <mergeCell ref="J13:J14"/>
    <mergeCell ref="J15:J16"/>
    <mergeCell ref="J17:J18"/>
    <mergeCell ref="J19:J20"/>
    <mergeCell ref="J3:J4"/>
    <mergeCell ref="J5:J6"/>
    <mergeCell ref="J7:J8"/>
    <mergeCell ref="J9:J10"/>
    <mergeCell ref="F121:F122"/>
    <mergeCell ref="G121:G122"/>
    <mergeCell ref="H121:H122"/>
    <mergeCell ref="F115:F116"/>
    <mergeCell ref="G115:G116"/>
    <mergeCell ref="H115:H116"/>
    <mergeCell ref="F117:F118"/>
    <mergeCell ref="G117:G118"/>
    <mergeCell ref="H117:H118"/>
    <mergeCell ref="F103:F104"/>
    <mergeCell ref="G103:G104"/>
    <mergeCell ref="H103:H104"/>
    <mergeCell ref="H109:H110"/>
    <mergeCell ref="F105:F106"/>
    <mergeCell ref="G105:G106"/>
    <mergeCell ref="H105:H106"/>
    <mergeCell ref="F107:F108"/>
    <mergeCell ref="G107:G108"/>
    <mergeCell ref="H107:H108"/>
    <mergeCell ref="F99:F100"/>
    <mergeCell ref="G99:G100"/>
    <mergeCell ref="H99:H100"/>
    <mergeCell ref="F101:F102"/>
    <mergeCell ref="G101:G102"/>
    <mergeCell ref="H101:H102"/>
    <mergeCell ref="F95:F96"/>
    <mergeCell ref="G95:G96"/>
    <mergeCell ref="H95:H96"/>
    <mergeCell ref="F97:F98"/>
    <mergeCell ref="G97:G98"/>
    <mergeCell ref="H97:H98"/>
    <mergeCell ref="F91:F92"/>
    <mergeCell ref="G91:G92"/>
    <mergeCell ref="H91:H92"/>
    <mergeCell ref="F93:F94"/>
    <mergeCell ref="G93:G94"/>
    <mergeCell ref="H93:H94"/>
    <mergeCell ref="F87:F88"/>
    <mergeCell ref="G87:G88"/>
    <mergeCell ref="H87:H88"/>
    <mergeCell ref="F89:F90"/>
    <mergeCell ref="G89:G90"/>
    <mergeCell ref="H89:H90"/>
    <mergeCell ref="F83:F84"/>
    <mergeCell ref="G83:G84"/>
    <mergeCell ref="H83:H84"/>
    <mergeCell ref="F85:F86"/>
    <mergeCell ref="G85:G86"/>
    <mergeCell ref="H85:H86"/>
    <mergeCell ref="F79:F80"/>
    <mergeCell ref="G79:G80"/>
    <mergeCell ref="H79:H80"/>
    <mergeCell ref="F81:F82"/>
    <mergeCell ref="G81:G82"/>
    <mergeCell ref="H81:H82"/>
    <mergeCell ref="F75:F76"/>
    <mergeCell ref="G75:G76"/>
    <mergeCell ref="H75:H76"/>
    <mergeCell ref="F77:F78"/>
    <mergeCell ref="G77:G78"/>
    <mergeCell ref="H77:H78"/>
    <mergeCell ref="F71:F72"/>
    <mergeCell ref="G71:G72"/>
    <mergeCell ref="H71:H72"/>
    <mergeCell ref="F73:F74"/>
    <mergeCell ref="G73:G74"/>
    <mergeCell ref="H73:H74"/>
    <mergeCell ref="F67:F68"/>
    <mergeCell ref="G67:G68"/>
    <mergeCell ref="H67:H68"/>
    <mergeCell ref="F69:F70"/>
    <mergeCell ref="G69:G70"/>
    <mergeCell ref="H69:H70"/>
    <mergeCell ref="F63:F64"/>
    <mergeCell ref="G63:G64"/>
    <mergeCell ref="H63:H64"/>
    <mergeCell ref="F65:F66"/>
    <mergeCell ref="G65:G66"/>
    <mergeCell ref="H65:H66"/>
    <mergeCell ref="F59:F60"/>
    <mergeCell ref="G59:G60"/>
    <mergeCell ref="H59:H60"/>
    <mergeCell ref="F61:F62"/>
    <mergeCell ref="G61:G62"/>
    <mergeCell ref="H61:H62"/>
    <mergeCell ref="F55:F56"/>
    <mergeCell ref="G55:G56"/>
    <mergeCell ref="H55:H56"/>
    <mergeCell ref="F57:F58"/>
    <mergeCell ref="G57:G58"/>
    <mergeCell ref="H57:H58"/>
    <mergeCell ref="F51:F52"/>
    <mergeCell ref="G51:G52"/>
    <mergeCell ref="H51:H52"/>
    <mergeCell ref="F53:F54"/>
    <mergeCell ref="G53:G54"/>
    <mergeCell ref="H53:H54"/>
    <mergeCell ref="F47:F48"/>
    <mergeCell ref="G47:G48"/>
    <mergeCell ref="H47:H48"/>
    <mergeCell ref="F49:F50"/>
    <mergeCell ref="G49:G50"/>
    <mergeCell ref="H49:H50"/>
    <mergeCell ref="F43:F44"/>
    <mergeCell ref="G43:G44"/>
    <mergeCell ref="H43:H44"/>
    <mergeCell ref="F45:F46"/>
    <mergeCell ref="G45:G46"/>
    <mergeCell ref="H45:H46"/>
    <mergeCell ref="F39:F40"/>
    <mergeCell ref="G39:G40"/>
    <mergeCell ref="H39:H40"/>
    <mergeCell ref="F41:F42"/>
    <mergeCell ref="G41:G42"/>
    <mergeCell ref="H41:H42"/>
    <mergeCell ref="F35:F36"/>
    <mergeCell ref="G35:G36"/>
    <mergeCell ref="H35:H36"/>
    <mergeCell ref="F37:F38"/>
    <mergeCell ref="G37:G38"/>
    <mergeCell ref="H37:H38"/>
    <mergeCell ref="F31:F32"/>
    <mergeCell ref="G31:G32"/>
    <mergeCell ref="H31:H32"/>
    <mergeCell ref="F33:F34"/>
    <mergeCell ref="G33:G34"/>
    <mergeCell ref="H33:H34"/>
    <mergeCell ref="F27:F28"/>
    <mergeCell ref="G27:G28"/>
    <mergeCell ref="H27:H28"/>
    <mergeCell ref="F29:F30"/>
    <mergeCell ref="G29:G30"/>
    <mergeCell ref="H29:H30"/>
    <mergeCell ref="F23:F24"/>
    <mergeCell ref="G23:G24"/>
    <mergeCell ref="H23:H24"/>
    <mergeCell ref="F25:F26"/>
    <mergeCell ref="G25:G26"/>
    <mergeCell ref="H25:H26"/>
    <mergeCell ref="F19:F20"/>
    <mergeCell ref="G19:G20"/>
    <mergeCell ref="H19:H20"/>
    <mergeCell ref="F21:F22"/>
    <mergeCell ref="G21:G22"/>
    <mergeCell ref="H21:H22"/>
    <mergeCell ref="F15:F16"/>
    <mergeCell ref="G15:G16"/>
    <mergeCell ref="H15:H16"/>
    <mergeCell ref="F17:F18"/>
    <mergeCell ref="G17:G18"/>
    <mergeCell ref="H17:H18"/>
    <mergeCell ref="H11:H12"/>
    <mergeCell ref="F13:F14"/>
    <mergeCell ref="G13:G14"/>
    <mergeCell ref="H13:H14"/>
    <mergeCell ref="H7:H8"/>
    <mergeCell ref="F9:F10"/>
    <mergeCell ref="G9:G10"/>
    <mergeCell ref="H9:H10"/>
    <mergeCell ref="H3:H4"/>
    <mergeCell ref="F5:F6"/>
    <mergeCell ref="G5:G6"/>
    <mergeCell ref="H5:H6"/>
    <mergeCell ref="A113:A114"/>
    <mergeCell ref="A115:A116"/>
    <mergeCell ref="A79:A86"/>
    <mergeCell ref="A97:A98"/>
    <mergeCell ref="A109:A110"/>
    <mergeCell ref="A111:A112"/>
    <mergeCell ref="A99:A100"/>
    <mergeCell ref="A55:A70"/>
    <mergeCell ref="A21:A22"/>
    <mergeCell ref="A37:A38"/>
    <mergeCell ref="A95:A96"/>
    <mergeCell ref="A87:A94"/>
    <mergeCell ref="A71:A78"/>
    <mergeCell ref="A39:A54"/>
    <mergeCell ref="A7:A8"/>
    <mergeCell ref="A9:A10"/>
    <mergeCell ref="A25:A26"/>
    <mergeCell ref="A27:A28"/>
    <mergeCell ref="A29:A30"/>
    <mergeCell ref="A31:A32"/>
    <mergeCell ref="A23:A24"/>
    <mergeCell ref="A15:A16"/>
    <mergeCell ref="A33:A34"/>
    <mergeCell ref="A11:A12"/>
    <mergeCell ref="F3:F4"/>
    <mergeCell ref="G3:G4"/>
    <mergeCell ref="A3:A6"/>
    <mergeCell ref="F7:F8"/>
    <mergeCell ref="G7:G8"/>
    <mergeCell ref="F11:F12"/>
    <mergeCell ref="G11:G12"/>
    <mergeCell ref="A13:A14"/>
    <mergeCell ref="A17:A18"/>
    <mergeCell ref="B1:H1"/>
    <mergeCell ref="A121:A122"/>
    <mergeCell ref="A19:A20"/>
    <mergeCell ref="A119:A120"/>
    <mergeCell ref="A105:A108"/>
    <mergeCell ref="A35:A36"/>
    <mergeCell ref="A117:A118"/>
    <mergeCell ref="A101:A104"/>
    <mergeCell ref="B23:B24"/>
    <mergeCell ref="B25:B26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47:B48"/>
    <mergeCell ref="B49:B50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71:B72"/>
    <mergeCell ref="B73:B74"/>
    <mergeCell ref="B51:B52"/>
    <mergeCell ref="B53:B54"/>
    <mergeCell ref="B55:B56"/>
    <mergeCell ref="B57:B58"/>
    <mergeCell ref="B59:B60"/>
    <mergeCell ref="B61:B62"/>
    <mergeCell ref="B63:B64"/>
    <mergeCell ref="B65:B66"/>
    <mergeCell ref="B67:B68"/>
    <mergeCell ref="B69:B70"/>
    <mergeCell ref="B95:B96"/>
    <mergeCell ref="B97:B98"/>
    <mergeCell ref="B75:B76"/>
    <mergeCell ref="B77:B78"/>
    <mergeCell ref="B79:B80"/>
    <mergeCell ref="B81:B82"/>
    <mergeCell ref="B83:B84"/>
    <mergeCell ref="B85:B86"/>
    <mergeCell ref="B87:B88"/>
    <mergeCell ref="B89:B90"/>
    <mergeCell ref="B91:B92"/>
    <mergeCell ref="B93:B94"/>
    <mergeCell ref="B117:B118"/>
    <mergeCell ref="B119:B120"/>
    <mergeCell ref="B121:B122"/>
    <mergeCell ref="B99:B100"/>
    <mergeCell ref="B101:B102"/>
    <mergeCell ref="B103:B104"/>
    <mergeCell ref="B105:B106"/>
    <mergeCell ref="B107:B108"/>
    <mergeCell ref="B109:B110"/>
    <mergeCell ref="J111:J112"/>
    <mergeCell ref="B113:B114"/>
    <mergeCell ref="J113:J114"/>
    <mergeCell ref="B115:B116"/>
    <mergeCell ref="F113:F114"/>
    <mergeCell ref="G113:G114"/>
    <mergeCell ref="H113:H114"/>
    <mergeCell ref="J115:J116"/>
    <mergeCell ref="B111:B112"/>
    <mergeCell ref="F111:F112"/>
    <mergeCell ref="G111:G112"/>
    <mergeCell ref="H111:H112"/>
  </mergeCells>
  <conditionalFormatting sqref="F3:H122">
    <cfRule type="cellIs" priority="3" dxfId="0" operator="equal" stopIfTrue="1">
      <formula>1</formula>
    </cfRule>
  </conditionalFormatting>
  <conditionalFormatting sqref="J3:J122">
    <cfRule type="cellIs" priority="2" dxfId="0" operator="equal" stopIfTrue="1">
      <formula>1</formula>
    </cfRule>
  </conditionalFormatting>
  <dataValidations count="5">
    <dataValidation type="whole" operator="equal" allowBlank="1" showInputMessage="1" showErrorMessage="1" errorTitle="LEMBRETE" error="CARACTER INVÁLIDO&#10;&#10;CORRETO = 1" sqref="F113:H122 J113:J122 F109:H110 F3:H106 J3:J106 J109:J110">
      <formula1>1</formula1>
    </dataValidation>
    <dataValidation type="whole" operator="equal" allowBlank="1" showInputMessage="1" showErrorMessage="1" errorTitle="LEMBRETE" error="CARACTER INVÁLIDO&#10;&#10;CORRETO = 0" sqref="F111:H112 J111:J112 F107:H108 J107:J108">
      <formula1>0</formula1>
    </dataValidation>
    <dataValidation type="list" showInputMessage="1" showErrorMessage="1" errorTitle="LEMBRETE" error="SELECIONE UM DOS ITENS:&#10;TITULAR&#10;SUPLENTE&#10;AUSENTE" sqref="B95:B96 B83:B84">
      <formula1>"TITULAR, AUSENTE"</formula1>
    </dataValidation>
    <dataValidation type="list" showInputMessage="1" showErrorMessage="1" errorTitle="LEMBRETE" error="SELECIONE UM DOS ITENS:&#10;TITULAR&#10;SUPLENTE&#10;AUSENTE" sqref="B107:B108 B111:B112">
      <formula1>"VACANTE"</formula1>
    </dataValidation>
    <dataValidation type="list" showInputMessage="1" showErrorMessage="1" errorTitle="LEMBRETE" error="SELECIONE UM DOS ITENS:&#10;TITULAR&#10;SUPLENTE&#10;AUSENTE" sqref="B113:B122 B109:B110 B97:B106 B3:B82 B85:B94">
      <formula1>"TITULAR, SUPLENTE, AUSENTE"</formula1>
    </dataValidation>
  </dataValidations>
  <printOptions horizontalCentered="1" verticalCentered="1"/>
  <pageMargins left="0.1968503937007874" right="0.1968503937007874" top="0.11811023622047245" bottom="0.6692913385826772" header="0.4724409448818898" footer="0.5118110236220472"/>
  <pageSetup horizontalDpi="600" verticalDpi="600" orientation="portrait" paperSize="9" scale="40" r:id="rId2"/>
  <headerFooter alignWithMargins="0">
    <oddFooter>&amp;LConselho Municipal de Política Urbana - CMPU&amp;R&amp;P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x426636</cp:lastModifiedBy>
  <cp:lastPrinted>2015-10-22T15:52:26Z</cp:lastPrinted>
  <dcterms:created xsi:type="dcterms:W3CDTF">2013-02-26T16:37:29Z</dcterms:created>
  <dcterms:modified xsi:type="dcterms:W3CDTF">2015-11-19T15:31:09Z</dcterms:modified>
  <cp:category/>
  <cp:version/>
  <cp:contentType/>
  <cp:contentStatus/>
</cp:coreProperties>
</file>