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<sst xmlns="http://schemas.openxmlformats.org/spreadsheetml/2006/main" count="57" uniqueCount="33">
  <si>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</si>
  <si>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</si>
  <si>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</si>
  <si>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</si>
  <si>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</si>
  <si>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</si>
  <si>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</si>
  <si>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</si>
  <si>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</si>
  <si>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</si>
  <si>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</si>
  <si>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</si>
  <si>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</si>
  <si>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</si>
  <si>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</si>
  <si>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</si>
  <si>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</si>
  <si>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</si>
  <si>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</si>
  <si>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</si>
  <si>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</si>
  <si>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</si>
  <si>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</si>
  <si>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</si>
  <si>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</si>
  <si>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</si>
  <si>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</si>
  <si>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</si>
  <si>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</si>
  <si>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</si>
  <si>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</si>
  <si>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</si>
  <si>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19/08/13 - VENCIMENTO 26/08/13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</si>
</sst>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2153181.35</v>
      </c>
      <c r="C5" s="14">
        <f t="shared" si="0"/>
        <v>2525297.16</v>
      </c>
      <c r="D5" s="14">
        <f t="shared" si="0"/>
        <v>2743518.38</v>
      </c>
      <c r="E5" s="14">
        <f t="shared" si="0"/>
        <v>2530411.7999999998</v>
      </c>
      <c r="F5" s="14">
        <f t="shared" si="0"/>
        <v>1880802.52</v>
      </c>
      <c r="G5" s="14">
        <f t="shared" si="0"/>
        <v>3014033.5700000003</v>
      </c>
      <c r="H5" s="14">
        <f t="shared" si="0"/>
        <v>3125957.54</v>
      </c>
      <c r="I5" s="14">
        <f t="shared" si="0"/>
        <v>1761340.28</v>
      </c>
      <c r="J5" s="14">
        <f>SUM(B5:I5)</f>
        <v>19734542.600000001</v>
      </c>
      <c r="K5" s="9"/>
    </row>
    <row r="6" spans="1:11" ht="24" customHeight="1">
      <c r="A6" s="2" t="s">
        <v>30</v>
      </c>
      <c r="B6" s="10">
        <f t="shared" si="0"/>
        <v>-362787.56</v>
      </c>
      <c r="C6" s="10">
        <f t="shared" si="0"/>
        <v>-325281.71000000002</v>
      </c>
      <c r="D6" s="10">
        <f t="shared" si="0"/>
        <v>-314741.2</v>
      </c>
      <c r="E6" s="10">
        <f t="shared" si="0"/>
        <v>830715.8600000001</v>
      </c>
      <c r="F6" s="10">
        <f t="shared" si="0"/>
        <v>-341465.80000000005</v>
      </c>
      <c r="G6" s="10">
        <f t="shared" si="0"/>
        <v>-419574.27</v>
      </c>
      <c r="H6" s="10">
        <f t="shared" si="0"/>
        <v>-345143</v>
      </c>
      <c r="I6" s="10">
        <f t="shared" si="0"/>
        <v>-247199.66</v>
      </c>
      <c r="J6" s="10">
        <f>SUM(B6:I6)</f>
        <v>-1525477.3399999999</v>
      </c>
      <c r="K6" s="9"/>
    </row>
    <row r="7" spans="1:11" ht="29.25" customHeight="1">
      <c r="A7" s="7" t="s">
        <v>31</v>
      </c>
      <c r="B7" s="8">
        <f t="shared" si="0"/>
        <v>1790393.79</v>
      </c>
      <c r="C7" s="8">
        <f t="shared" si="0"/>
        <v>2200015.4500000002</v>
      </c>
      <c r="D7" s="8">
        <f t="shared" si="0"/>
        <v>2428777.1800000002</v>
      </c>
      <c r="E7" s="8">
        <f t="shared" si="0"/>
        <v>3361127.66</v>
      </c>
      <c r="F7" s="8">
        <f t="shared" si="0"/>
        <v>1539336.72</v>
      </c>
      <c r="G7" s="8">
        <f t="shared" si="0"/>
        <v>2594459.2999999998</v>
      </c>
      <c r="H7" s="8">
        <f t="shared" si="0"/>
        <v>2780814.54</v>
      </c>
      <c r="I7" s="8">
        <f t="shared" si="0"/>
        <v>1514140.62</v>
      </c>
      <c r="J7" s="8">
        <f>SUM(B7:I7)</f>
        <v>18209065.260000002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1389798.12</v>
      </c>
      <c r="C13" s="14">
        <v>1926902.79</v>
      </c>
      <c r="D13" s="14">
        <v>1884751.34</v>
      </c>
      <c r="E13" s="14">
        <v>1427077.34</v>
      </c>
      <c r="F13" s="14">
        <v>1243012.21</v>
      </c>
      <c r="G13" s="14">
        <v>1883655.21</v>
      </c>
      <c r="H13" s="14">
        <v>2502500.33</v>
      </c>
      <c r="I13" s="14">
        <v>1263851.31</v>
      </c>
      <c r="J13" s="14">
        <f>SUM(B13:I13)</f>
        <v>13521548.65</v>
      </c>
    </row>
    <row r="14" spans="1:11" ht="27" customHeight="1">
      <c r="A14" s="2" t="s">
        <v>30</v>
      </c>
      <c r="B14" s="10">
        <v>-255506.76</v>
      </c>
      <c r="C14" s="10">
        <v>-213353.26</v>
      </c>
      <c r="D14" s="10">
        <v>-205596.56</v>
      </c>
      <c r="E14" s="10">
        <v>965485.43</v>
      </c>
      <c r="F14" s="10">
        <v>-241591.23</v>
      </c>
      <c r="G14" s="10">
        <v>-265831.56</v>
      </c>
      <c r="H14" s="10">
        <v>-270492.36</v>
      </c>
      <c r="I14" s="10">
        <v>-176105.29</v>
      </c>
      <c r="J14" s="10">
        <f>SUM(B14:I14)</f>
        <v>-662991.59000000008</v>
      </c>
    </row>
    <row r="15" spans="1:11" ht="27" customHeight="1">
      <c r="A15" s="7" t="s">
        <v>31</v>
      </c>
      <c r="B15" s="8">
        <f>+B13+B14</f>
        <v>1134291.3600000001</v>
      </c>
      <c r="C15" s="8">
        <f t="shared" ref="C15:I15" si="1">+C13+C14</f>
        <v>1713549.53</v>
      </c>
      <c r="D15" s="8">
        <f t="shared" si="1"/>
        <v>1679154.78</v>
      </c>
      <c r="E15" s="8">
        <f t="shared" si="1"/>
        <v>2392562.77</v>
      </c>
      <c r="F15" s="8">
        <f t="shared" si="1"/>
        <v>1001420.98</v>
      </c>
      <c r="G15" s="8">
        <f t="shared" si="1"/>
        <v>1617823.65</v>
      </c>
      <c r="H15" s="8">
        <f t="shared" si="1"/>
        <v>2232007.9700000002</v>
      </c>
      <c r="I15" s="8">
        <f t="shared" si="1"/>
        <v>1087746.02</v>
      </c>
      <c r="J15" s="8">
        <f>SUM(B15:I15)</f>
        <v>12858557.060000001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763383.23</v>
      </c>
      <c r="C21" s="14">
        <v>598394.37</v>
      </c>
      <c r="D21" s="14">
        <v>858767.04</v>
      </c>
      <c r="E21" s="14">
        <v>1103334.46</v>
      </c>
      <c r="F21" s="14">
        <v>637790.31000000006</v>
      </c>
      <c r="G21" s="14">
        <v>1130378.3600000001</v>
      </c>
      <c r="H21" s="14">
        <v>623457.21</v>
      </c>
      <c r="I21" s="14">
        <v>497488.97</v>
      </c>
      <c r="J21" s="14">
        <f>SUM(B21:I21)</f>
        <v>6212993.9500000002</v>
      </c>
      <c r="L21" s="16"/>
    </row>
    <row r="22" spans="1:12" ht="27" customHeight="1">
      <c r="A22" s="2" t="s">
        <v>30</v>
      </c>
      <c r="B22" s="11">
        <v>-107280.8</v>
      </c>
      <c r="C22" s="11">
        <v>-111928.45</v>
      </c>
      <c r="D22" s="11">
        <v>-109144.64</v>
      </c>
      <c r="E22" s="11">
        <v>-134769.57</v>
      </c>
      <c r="F22" s="11">
        <v>-99874.57</v>
      </c>
      <c r="G22" s="11">
        <v>-153742.71</v>
      </c>
      <c r="H22" s="11">
        <v>-74650.64</v>
      </c>
      <c r="I22" s="11">
        <v>-71094.37</v>
      </c>
      <c r="J22" s="10">
        <f>SUM(B22:I22)</f>
        <v>-862485.75</v>
      </c>
      <c r="L22" s="16"/>
    </row>
    <row r="23" spans="1:12" ht="29.25" customHeight="1">
      <c r="A23" s="7" t="s">
        <v>31</v>
      </c>
      <c r="B23" s="8">
        <f>+B21+B22</f>
        <v>656102.42999999993</v>
      </c>
      <c r="C23" s="8">
        <f t="shared" ref="C23:J23" si="2">+C21+C22</f>
        <v>486465.92</v>
      </c>
      <c r="D23" s="8">
        <f t="shared" si="2"/>
        <v>749622.4</v>
      </c>
      <c r="E23" s="8">
        <f t="shared" si="2"/>
        <v>968564.8899999999</v>
      </c>
      <c r="F23" s="8">
        <f t="shared" si="2"/>
        <v>537915.74</v>
      </c>
      <c r="G23" s="8">
        <f t="shared" si="2"/>
        <v>976635.65000000014</v>
      </c>
      <c r="H23" s="8">
        <f t="shared" si="2"/>
        <v>548806.56999999995</v>
      </c>
      <c r="I23" s="8">
        <f t="shared" si="2"/>
        <v>426394.6</v>
      </c>
      <c r="J23" s="8">
        <f t="shared" si="2"/>
        <v>5350508.2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2013-08-23T18:23:08Z</dcterms:modified>
</cp:coreProperties>
</file>