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<sst xmlns="http://schemas.openxmlformats.org/spreadsheetml/2006/main" count="57" uniqueCount="33">
  <si>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</si>
  <si>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</si>
  <si>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</si>
  <si>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</si>
  <si>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</si>
  <si>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</si>
  <si>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</si>
  <si>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</si>
  <si>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</si>
  <si>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</si>
  <si>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</si>
  <si>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</si>
  <si>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</si>
  <si>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</si>
  <si>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</si>
  <si>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</si>
  <si>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</si>
  <si>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</si>
  <si>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</si>
  <si>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</si>
  <si>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</si>
  <si>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</si>
  <si>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</si>
  <si>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</si>
  <si>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</si>
  <si>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</si>
  <si>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</si>
  <si>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</si>
  <si>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</si>
  <si>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</si>
  <si>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</si>
  <si>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</si>
  <si>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25/08/13 - VENCIMENTO 30/08/13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</si>
</sst>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A2" sqref="A2:J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801209.09000000008</v>
      </c>
      <c r="C5" s="14">
        <f t="shared" si="0"/>
        <v>874908.61</v>
      </c>
      <c r="D5" s="14">
        <f t="shared" si="0"/>
        <v>1017584.31</v>
      </c>
      <c r="E5" s="14">
        <f t="shared" si="0"/>
        <v>998647.7</v>
      </c>
      <c r="F5" s="14">
        <f t="shared" si="0"/>
        <v>601776.72</v>
      </c>
      <c r="G5" s="14">
        <f t="shared" si="0"/>
        <v>1226479.56</v>
      </c>
      <c r="H5" s="14">
        <f t="shared" si="0"/>
        <v>1218060.6400000001</v>
      </c>
      <c r="I5" s="14">
        <f t="shared" si="0"/>
        <v>579895.15</v>
      </c>
      <c r="J5" s="14">
        <f>SUM(B5:I5)</f>
        <v>7318561.7800000012</v>
      </c>
      <c r="K5" s="9"/>
    </row>
    <row r="6" spans="1:11" ht="24" customHeight="1">
      <c r="A6" s="2" t="s">
        <v>30</v>
      </c>
      <c r="B6" s="10">
        <f t="shared" si="0"/>
        <v>-140319</v>
      </c>
      <c r="C6" s="10">
        <f t="shared" si="0"/>
        <v>-162096.22</v>
      </c>
      <c r="D6" s="10">
        <f t="shared" si="0"/>
        <v>-168678.66</v>
      </c>
      <c r="E6" s="10">
        <f t="shared" si="0"/>
        <v>-510103.78</v>
      </c>
      <c r="F6" s="10">
        <f t="shared" si="0"/>
        <v>-118377.01999999999</v>
      </c>
      <c r="G6" s="10">
        <f t="shared" si="0"/>
        <v>-171710.65</v>
      </c>
      <c r="H6" s="10">
        <f t="shared" si="0"/>
        <v>-138621.91</v>
      </c>
      <c r="I6" s="10">
        <f t="shared" si="0"/>
        <v>-102639</v>
      </c>
      <c r="J6" s="10">
        <f>SUM(B6:I6)</f>
        <v>-1512546.2399999998</v>
      </c>
      <c r="K6" s="9"/>
    </row>
    <row r="7" spans="1:11" ht="29.25" customHeight="1">
      <c r="A7" s="7" t="s">
        <v>31</v>
      </c>
      <c r="B7" s="8">
        <f t="shared" si="0"/>
        <v>660890.09000000008</v>
      </c>
      <c r="C7" s="8">
        <f t="shared" si="0"/>
        <v>712812.39</v>
      </c>
      <c r="D7" s="8">
        <f t="shared" si="0"/>
        <v>848905.64999999991</v>
      </c>
      <c r="E7" s="8">
        <f t="shared" si="0"/>
        <v>488543.92</v>
      </c>
      <c r="F7" s="8">
        <f t="shared" si="0"/>
        <v>483399.7</v>
      </c>
      <c r="G7" s="8">
        <f t="shared" si="0"/>
        <v>1054768.9099999999</v>
      </c>
      <c r="H7" s="8">
        <f t="shared" si="0"/>
        <v>1079438.73</v>
      </c>
      <c r="I7" s="8">
        <f t="shared" si="0"/>
        <v>477256.15</v>
      </c>
      <c r="J7" s="8">
        <f>SUM(B7:I7)</f>
        <v>5806015.540000001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453095.01</v>
      </c>
      <c r="C13" s="14">
        <v>626753.94999999995</v>
      </c>
      <c r="D13" s="14">
        <v>629154.9</v>
      </c>
      <c r="E13" s="14">
        <v>496718.08000000002</v>
      </c>
      <c r="F13" s="14">
        <v>341854.58</v>
      </c>
      <c r="G13" s="14">
        <v>678350.47</v>
      </c>
      <c r="H13" s="14">
        <v>863226.75</v>
      </c>
      <c r="I13" s="14">
        <v>360432.13</v>
      </c>
      <c r="J13" s="14">
        <f>SUM(B13:I13)</f>
        <v>4449585.87</v>
      </c>
    </row>
    <row r="14" spans="1:11" ht="27" customHeight="1">
      <c r="A14" s="2" t="s">
        <v>30</v>
      </c>
      <c r="B14" s="10">
        <v>-70203</v>
      </c>
      <c r="C14" s="10">
        <v>-95706.22</v>
      </c>
      <c r="D14" s="10">
        <v>-88143.66</v>
      </c>
      <c r="E14" s="10">
        <v>-417328.78</v>
      </c>
      <c r="F14" s="10">
        <v>-52266.02</v>
      </c>
      <c r="G14" s="10">
        <v>-79835.649999999994</v>
      </c>
      <c r="H14" s="10">
        <v>-90369.91</v>
      </c>
      <c r="I14" s="10">
        <v>-59355</v>
      </c>
      <c r="J14" s="10">
        <f>SUM(B14:I14)</f>
        <v>-953208.24000000011</v>
      </c>
    </row>
    <row r="15" spans="1:11" ht="27" customHeight="1">
      <c r="A15" s="7" t="s">
        <v>31</v>
      </c>
      <c r="B15" s="8">
        <f>+B13+B14</f>
        <v>382892.01</v>
      </c>
      <c r="C15" s="8">
        <f t="shared" ref="C15:I15" si="1">+C13+C14</f>
        <v>531047.73</v>
      </c>
      <c r="D15" s="8">
        <f t="shared" si="1"/>
        <v>541011.24</v>
      </c>
      <c r="E15" s="8">
        <f t="shared" si="1"/>
        <v>79389.299999999988</v>
      </c>
      <c r="F15" s="8">
        <f t="shared" si="1"/>
        <v>289588.56</v>
      </c>
      <c r="G15" s="8">
        <f t="shared" si="1"/>
        <v>598514.81999999995</v>
      </c>
      <c r="H15" s="8">
        <f t="shared" si="1"/>
        <v>772856.84</v>
      </c>
      <c r="I15" s="8">
        <f t="shared" si="1"/>
        <v>301077.13</v>
      </c>
      <c r="J15" s="8">
        <f>SUM(B15:I15)</f>
        <v>3496377.63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348114.08</v>
      </c>
      <c r="C21" s="14">
        <v>248154.66</v>
      </c>
      <c r="D21" s="14">
        <v>388429.41</v>
      </c>
      <c r="E21" s="14">
        <v>501929.62</v>
      </c>
      <c r="F21" s="14">
        <v>259922.14</v>
      </c>
      <c r="G21" s="14">
        <v>548129.09</v>
      </c>
      <c r="H21" s="14">
        <v>354833.89</v>
      </c>
      <c r="I21" s="14">
        <v>219463.02</v>
      </c>
      <c r="J21" s="14">
        <f>SUM(B21:I21)</f>
        <v>2868975.91</v>
      </c>
      <c r="L21" s="16"/>
    </row>
    <row r="22" spans="1:12" ht="27" customHeight="1">
      <c r="A22" s="2" t="s">
        <v>30</v>
      </c>
      <c r="B22" s="11">
        <v>-70116</v>
      </c>
      <c r="C22" s="11">
        <v>-66390</v>
      </c>
      <c r="D22" s="11">
        <v>-80535</v>
      </c>
      <c r="E22" s="11">
        <v>-92775</v>
      </c>
      <c r="F22" s="11">
        <v>-66111</v>
      </c>
      <c r="G22" s="11">
        <v>-91875</v>
      </c>
      <c r="H22" s="11">
        <v>-48252</v>
      </c>
      <c r="I22" s="11">
        <v>-43284</v>
      </c>
      <c r="J22" s="10">
        <f>SUM(B22:I22)</f>
        <v>-559338</v>
      </c>
      <c r="L22" s="16"/>
    </row>
    <row r="23" spans="1:12" ht="29.25" customHeight="1">
      <c r="A23" s="7" t="s">
        <v>31</v>
      </c>
      <c r="B23" s="8">
        <f>+B21+B22</f>
        <v>277998.08000000002</v>
      </c>
      <c r="C23" s="8">
        <f t="shared" ref="C23:J23" si="2">+C21+C22</f>
        <v>181764.66</v>
      </c>
      <c r="D23" s="8">
        <f t="shared" si="2"/>
        <v>307894.40999999997</v>
      </c>
      <c r="E23" s="8">
        <f t="shared" si="2"/>
        <v>409154.62</v>
      </c>
      <c r="F23" s="8">
        <f t="shared" si="2"/>
        <v>193811.14</v>
      </c>
      <c r="G23" s="8">
        <f t="shared" si="2"/>
        <v>456254.08999999997</v>
      </c>
      <c r="H23" s="8">
        <f t="shared" si="2"/>
        <v>306581.89</v>
      </c>
      <c r="I23" s="8">
        <f t="shared" si="2"/>
        <v>176179.02</v>
      </c>
      <c r="J23" s="8">
        <f t="shared" si="2"/>
        <v>2309637.91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2013-08-29T20:54:49Z</dcterms:modified>
</cp:coreProperties>
</file>