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<sst xmlns="http://schemas.openxmlformats.org/spreadsheetml/2006/main" count="57" uniqueCount="33">
  <si>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</si>
  <si>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</si>
  <si>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</si>
  <si>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</si>
  <si>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</si>
  <si>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</si>
  <si>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</si>
  <si>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</si>
  <si>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</si>
  <si>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</si>
  <si>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</si>
  <si>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</si>
  <si>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</si>
  <si>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</si>
  <si>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</si>
  <si>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</si>
  <si>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</si>
  <si>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</si>
  <si>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</si>
  <si>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</si>
  <si>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</si>
  <si>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</si>
  <si>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</si>
  <si>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</si>
  <si>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</si>
  <si>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</si>
  <si>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</si>
  <si>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</si>
  <si>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</si>
  <si>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</si>
  <si>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</si>
  <si>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</si>
  <si>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29/08/13 - VENCIMENTO 05/09/13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</si>
</sst>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B15" sqref="B1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2185393.71</v>
      </c>
      <c r="C5" s="14">
        <f t="shared" si="0"/>
        <v>2558678.44</v>
      </c>
      <c r="D5" s="14">
        <f t="shared" si="0"/>
        <v>2747660.18</v>
      </c>
      <c r="E5" s="14">
        <f t="shared" si="0"/>
        <v>2542559.71</v>
      </c>
      <c r="F5" s="14">
        <f t="shared" si="0"/>
        <v>1907778.8199999998</v>
      </c>
      <c r="G5" s="14">
        <f t="shared" si="0"/>
        <v>3082763.76</v>
      </c>
      <c r="H5" s="14">
        <f t="shared" si="0"/>
        <v>3150932.29</v>
      </c>
      <c r="I5" s="14">
        <f t="shared" si="0"/>
        <v>1811963.57</v>
      </c>
      <c r="J5" s="14">
        <f>SUM(B5:I5)</f>
        <v>19987730.48</v>
      </c>
      <c r="K5" s="9"/>
    </row>
    <row r="6" spans="1:11" ht="24" customHeight="1">
      <c r="A6" s="2" t="s">
        <v>30</v>
      </c>
      <c r="B6" s="10">
        <f t="shared" si="0"/>
        <v>-379729.56</v>
      </c>
      <c r="C6" s="10">
        <f t="shared" si="0"/>
        <v>-320896.01</v>
      </c>
      <c r="D6" s="10">
        <f t="shared" si="0"/>
        <v>-314839.17000000004</v>
      </c>
      <c r="E6" s="10">
        <f t="shared" si="0"/>
        <v>-394056.88</v>
      </c>
      <c r="F6" s="10">
        <f t="shared" si="0"/>
        <v>-373706.57</v>
      </c>
      <c r="G6" s="10">
        <f t="shared" si="0"/>
        <v>-442696.70999999996</v>
      </c>
      <c r="H6" s="10">
        <f t="shared" si="0"/>
        <v>-362499.69</v>
      </c>
      <c r="I6" s="10">
        <f t="shared" si="0"/>
        <v>-248904.74</v>
      </c>
      <c r="J6" s="10">
        <f>SUM(B6:I6)</f>
        <v>-2837329.33</v>
      </c>
      <c r="K6" s="9"/>
    </row>
    <row r="7" spans="1:11" ht="29.25" customHeight="1">
      <c r="A7" s="7" t="s">
        <v>31</v>
      </c>
      <c r="B7" s="8">
        <f t="shared" si="0"/>
        <v>1805664.15</v>
      </c>
      <c r="C7" s="8">
        <f t="shared" si="0"/>
        <v>2237782.4299999997</v>
      </c>
      <c r="D7" s="8">
        <f t="shared" si="0"/>
        <v>2432821.0100000002</v>
      </c>
      <c r="E7" s="8">
        <f t="shared" si="0"/>
        <v>2148502.83</v>
      </c>
      <c r="F7" s="8">
        <f t="shared" si="0"/>
        <v>1534072.25</v>
      </c>
      <c r="G7" s="8">
        <f t="shared" si="0"/>
        <v>2640067.0499999998</v>
      </c>
      <c r="H7" s="8">
        <f t="shared" si="0"/>
        <v>2788432.6</v>
      </c>
      <c r="I7" s="8">
        <f t="shared" si="0"/>
        <v>1563058.83</v>
      </c>
      <c r="J7" s="8">
        <f>SUM(B7:I7)</f>
        <v>17150401.149999999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1412650.18</v>
      </c>
      <c r="C13" s="14">
        <v>1949942.12</v>
      </c>
      <c r="D13" s="14">
        <v>1869024.58</v>
      </c>
      <c r="E13" s="14">
        <v>1414779.59</v>
      </c>
      <c r="F13" s="14">
        <v>1236120.67</v>
      </c>
      <c r="G13" s="14">
        <v>1931405.13</v>
      </c>
      <c r="H13" s="14">
        <v>2513769.1800000002</v>
      </c>
      <c r="I13" s="14">
        <v>1299804.98</v>
      </c>
      <c r="J13" s="14">
        <f>SUM(B13:I13)</f>
        <v>13627496.43</v>
      </c>
    </row>
    <row r="14" spans="1:11" ht="27" customHeight="1">
      <c r="A14" s="2" t="s">
        <v>30</v>
      </c>
      <c r="B14" s="10">
        <v>-278538.7</v>
      </c>
      <c r="C14" s="10">
        <v>-210481.35</v>
      </c>
      <c r="D14" s="10">
        <v>-210408.17</v>
      </c>
      <c r="E14" s="10">
        <v>-263463.48</v>
      </c>
      <c r="F14" s="10">
        <v>-272532</v>
      </c>
      <c r="G14" s="10">
        <v>-295664.40999999997</v>
      </c>
      <c r="H14" s="10">
        <v>-293021.40000000002</v>
      </c>
      <c r="I14" s="10">
        <v>-178411.51</v>
      </c>
      <c r="J14" s="10">
        <f>SUM(B14:I14)</f>
        <v>-2002521.0200000003</v>
      </c>
    </row>
    <row r="15" spans="1:11" ht="27" customHeight="1">
      <c r="A15" s="7" t="s">
        <v>31</v>
      </c>
      <c r="B15" s="8">
        <f>+B13+B14</f>
        <v>1134111.48</v>
      </c>
      <c r="C15" s="8">
        <f t="shared" ref="C15:I15" si="1">+C13+C14</f>
        <v>1739460.77</v>
      </c>
      <c r="D15" s="8">
        <f t="shared" si="1"/>
        <v>1658616.4100000001</v>
      </c>
      <c r="E15" s="8">
        <f t="shared" si="1"/>
        <v>1151316.1100000001</v>
      </c>
      <c r="F15" s="8">
        <f t="shared" si="1"/>
        <v>963588.66999999993</v>
      </c>
      <c r="G15" s="8">
        <f t="shared" si="1"/>
        <v>1635740.72</v>
      </c>
      <c r="H15" s="8">
        <f t="shared" si="1"/>
        <v>2220747.7800000003</v>
      </c>
      <c r="I15" s="8">
        <f t="shared" si="1"/>
        <v>1121393.47</v>
      </c>
      <c r="J15" s="8">
        <f>SUM(B15:I15)</f>
        <v>11624975.410000002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772743.53</v>
      </c>
      <c r="C21" s="14">
        <v>608736.31999999995</v>
      </c>
      <c r="D21" s="14">
        <v>878635.6</v>
      </c>
      <c r="E21" s="14">
        <v>1127780.1200000001</v>
      </c>
      <c r="F21" s="14">
        <v>671658.15</v>
      </c>
      <c r="G21" s="14">
        <v>1151358.6299999999</v>
      </c>
      <c r="H21" s="14">
        <v>637163.11</v>
      </c>
      <c r="I21" s="14">
        <v>512158.59</v>
      </c>
      <c r="J21" s="14">
        <f>SUM(B21:I21)</f>
        <v>6360234.0499999998</v>
      </c>
      <c r="L21" s="16"/>
    </row>
    <row r="22" spans="1:12" ht="27" customHeight="1">
      <c r="A22" s="2" t="s">
        <v>30</v>
      </c>
      <c r="B22" s="11">
        <v>-101190.86</v>
      </c>
      <c r="C22" s="11">
        <v>-110414.66</v>
      </c>
      <c r="D22" s="11">
        <v>-104431</v>
      </c>
      <c r="E22" s="11">
        <v>-130593.4</v>
      </c>
      <c r="F22" s="11">
        <v>-101174.57</v>
      </c>
      <c r="G22" s="11">
        <v>-147032.29999999999</v>
      </c>
      <c r="H22" s="11">
        <v>-69478.289999999994</v>
      </c>
      <c r="I22" s="11">
        <v>-70493.23</v>
      </c>
      <c r="J22" s="10">
        <f>SUM(B22:I22)</f>
        <v>-834808.31</v>
      </c>
      <c r="L22" s="16"/>
    </row>
    <row r="23" spans="1:12" ht="29.25" customHeight="1">
      <c r="A23" s="7" t="s">
        <v>31</v>
      </c>
      <c r="B23" s="8">
        <f>+B21+B22</f>
        <v>671552.67</v>
      </c>
      <c r="C23" s="8">
        <f t="shared" ref="C23:J23" si="2">+C21+C22</f>
        <v>498321.65999999992</v>
      </c>
      <c r="D23" s="8">
        <f t="shared" si="2"/>
        <v>774204.6</v>
      </c>
      <c r="E23" s="8">
        <f t="shared" si="2"/>
        <v>997186.72000000009</v>
      </c>
      <c r="F23" s="8">
        <f t="shared" si="2"/>
        <v>570483.58000000007</v>
      </c>
      <c r="G23" s="8">
        <f t="shared" si="2"/>
        <v>1004326.3299999998</v>
      </c>
      <c r="H23" s="8">
        <f t="shared" si="2"/>
        <v>567684.81999999995</v>
      </c>
      <c r="I23" s="8">
        <f t="shared" si="2"/>
        <v>441665.36000000004</v>
      </c>
      <c r="J23" s="8">
        <f t="shared" si="2"/>
        <v>5525425.7400000002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2013-09-05T20:17:33Z</dcterms:modified>
</cp:coreProperties>
</file>