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<sst xmlns="http://schemas.openxmlformats.org/spreadsheetml/2006/main" count="53" uniqueCount="48">
  <si>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</si>
  <si>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</si>
  <si>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</si>
  <si>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</si>
  <si>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</si>
  <si>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</si>
  <si>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</si>
  <si>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</si>
  <si>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</si>
  <si>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</si>
  <si>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</si>
  <si>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</si>
  <si>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</si>
  <si>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</si>
  <si>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</si>
  <si>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</si>
  <si>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</si>
  <si>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</si>
  <si>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</si>
  <si>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</si>
  <si>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</si>
  <si>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</si>
  <si>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</si>
  <si>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</si>
  <si>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</si>
  <si>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</si>
  <si>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</si>
  <si>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</si>
  <si>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</si>
  <si>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</si>
  <si>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</si>
  <si>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</si>
  <si>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</si>
  <si>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</si>
  <si>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</si>
  <si>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</si>
  <si>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</si>
  <si>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</si>
  <si>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</si>
  <si>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</si>
  <si>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</si>
  <si>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</si>
  <si>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</si>
  <si>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</si>
  <si>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</si>
  <si>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</si>
  <si>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</si>
  <si>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04/08/14 - VENCIMENTO 11/08/14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</si>
</sst>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4.25"/>
  <cols>
    <col min="1" max="1" width="48.87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27.7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24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2.2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20.2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1403755</v>
      </c>
      <c r="C6" s="12">
        <v>2154365</v>
      </c>
      <c r="D6" s="12">
        <v>2516302</v>
      </c>
      <c r="E6" s="12">
        <v>1444810</v>
      </c>
      <c r="F6" s="12">
        <v>1922071</v>
      </c>
      <c r="G6" s="12">
        <v>2617767</v>
      </c>
      <c r="H6" s="12">
        <v>1427456</v>
      </c>
      <c r="I6" s="12">
        <v>560029</v>
      </c>
      <c r="J6" s="12">
        <v>806767</v>
      </c>
      <c r="K6" s="12">
        <f>SUM(B6:J6)</f>
        <v>14853322</v>
      </c>
    </row>
    <row r="7" spans="1:11" ht="27" customHeight="1">
      <c r="A7" s="2" t="s">
        <v>22</v>
      </c>
      <c r="B7" s="9">
        <v>-256057</v>
      </c>
      <c r="C7" s="9">
        <v>-246864</v>
      </c>
      <c r="D7" s="9">
        <v>-248188</v>
      </c>
      <c r="E7" s="9">
        <v>-281009</v>
      </c>
      <c r="F7" s="9">
        <v>-279162</v>
      </c>
      <c r="G7" s="9">
        <v>-319517</v>
      </c>
      <c r="H7" s="9">
        <v>-213331</v>
      </c>
      <c r="I7" s="9">
        <v>-78522</v>
      </c>
      <c r="J7" s="9">
        <v>-90633</v>
      </c>
      <c r="K7" s="9">
        <f>SUM(B7:J7)</f>
        <v>-2013283</v>
      </c>
    </row>
    <row r="8" spans="1:11" ht="27" customHeight="1">
      <c r="A8" s="7" t="s">
        <v>23</v>
      </c>
      <c r="B8" s="8">
        <f>+B6+B7</f>
        <v>1147698</v>
      </c>
      <c r="C8" s="8">
        <f aca="true" t="shared" si="0" ref="C8:J8">+C6+C7</f>
        <v>1907501</v>
      </c>
      <c r="D8" s="8">
        <f t="shared" si="0"/>
        <v>2268114</v>
      </c>
      <c r="E8" s="8">
        <f t="shared" si="0"/>
        <v>1163801</v>
      </c>
      <c r="F8" s="8">
        <f t="shared" si="0"/>
        <v>1642909</v>
      </c>
      <c r="G8" s="8">
        <f t="shared" si="0"/>
        <v>2298250</v>
      </c>
      <c r="H8" s="8">
        <f t="shared" si="0"/>
        <v>1214125</v>
      </c>
      <c r="I8" s="8">
        <f t="shared" si="0"/>
        <v>481507</v>
      </c>
      <c r="J8" s="8">
        <f t="shared" si="0"/>
        <v>716134</v>
      </c>
      <c r="K8" s="8">
        <f>SUM(B8:J8)</f>
        <v>12840039</v>
      </c>
    </row>
    <row r="9" ht="21.75" customHeight="1"/>
    <row r="10" ht="24" customHeight="1"/>
    <row r="11" spans="1:14" ht="18.75" customHeight="1">
      <c r="A11" s="17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1.25" customHeight="1">
      <c r="A12" s="17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18" customHeight="1">
      <c r="A13" s="17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853517.72</v>
      </c>
      <c r="C14" s="12">
        <v>636506.06</v>
      </c>
      <c r="D14" s="12">
        <v>573551.22</v>
      </c>
      <c r="E14" s="12">
        <v>173599.33</v>
      </c>
      <c r="F14" s="12">
        <v>558397.62</v>
      </c>
      <c r="G14" s="12">
        <v>736169.44</v>
      </c>
      <c r="H14" s="12">
        <v>820003.03</v>
      </c>
      <c r="I14" s="12">
        <v>693776.86</v>
      </c>
      <c r="J14" s="12">
        <v>572523.42</v>
      </c>
      <c r="K14" s="12">
        <v>662078.55</v>
      </c>
      <c r="L14" s="12">
        <v>346077.95</v>
      </c>
      <c r="M14" s="12">
        <v>198398.6</v>
      </c>
      <c r="N14" s="12">
        <f>SUM(B14:M14)</f>
        <v>6824599.8</v>
      </c>
    </row>
    <row r="15" spans="1:14" ht="27" customHeight="1">
      <c r="A15" s="2" t="s">
        <v>22</v>
      </c>
      <c r="B15" s="10">
        <v>-102576</v>
      </c>
      <c r="C15" s="10">
        <v>-100032</v>
      </c>
      <c r="D15" s="10">
        <v>-63594</v>
      </c>
      <c r="E15" s="10">
        <v>-18048</v>
      </c>
      <c r="F15" s="10">
        <v>-51645</v>
      </c>
      <c r="G15" s="10">
        <v>-97653</v>
      </c>
      <c r="H15" s="10">
        <v>-121500</v>
      </c>
      <c r="I15" s="10">
        <v>-61974</v>
      </c>
      <c r="J15" s="10">
        <v>-76422</v>
      </c>
      <c r="K15" s="10">
        <v>-62340</v>
      </c>
      <c r="L15" s="10">
        <v>-44514</v>
      </c>
      <c r="M15" s="10">
        <v>-26751</v>
      </c>
      <c r="N15" s="9">
        <f>SUM(B15:M15)</f>
        <v>-827049</v>
      </c>
    </row>
    <row r="16" spans="1:14" ht="29.25" customHeight="1">
      <c r="A16" s="7" t="s">
        <v>23</v>
      </c>
      <c r="B16" s="8">
        <f>+B14+B15</f>
        <v>750941.72</v>
      </c>
      <c r="C16" s="8">
        <f aca="true" t="shared" si="1" ref="C16:I16">+C14+C15</f>
        <v>536474.06</v>
      </c>
      <c r="D16" s="8">
        <f t="shared" si="1"/>
        <v>509957.22</v>
      </c>
      <c r="E16" s="8">
        <f t="shared" si="1"/>
        <v>155551.33</v>
      </c>
      <c r="F16" s="8">
        <f t="shared" si="1"/>
        <v>506752.62</v>
      </c>
      <c r="G16" s="8">
        <f t="shared" si="1"/>
        <v>638516.44</v>
      </c>
      <c r="H16" s="8">
        <f t="shared" si="1"/>
        <v>698503.03</v>
      </c>
      <c r="I16" s="8">
        <f t="shared" si="1"/>
        <v>631802.86</v>
      </c>
      <c r="J16" s="8">
        <f>+J14+J15</f>
        <v>496101.42000000004</v>
      </c>
      <c r="K16" s="8">
        <f>+K14+K15</f>
        <v>599738.55</v>
      </c>
      <c r="L16" s="8">
        <f>+L14+L15</f>
        <v>301563.95</v>
      </c>
      <c r="M16" s="8">
        <f>+M14+M15</f>
        <v>171647.6</v>
      </c>
      <c r="N16" s="8">
        <f>+N14+N15</f>
        <v>5997550.8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2014-08-08T18:41:10Z</dcterms:modified>
  <cp:category/>
  <cp:version/>
  <cp:contentType/>
  <cp:contentStatus/>
</cp:coreProperties>
</file>