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<sst xmlns="http://schemas.openxmlformats.org/spreadsheetml/2006/main" count="53" uniqueCount="48">
  <si>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</si>
  <si>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</si>
  <si>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</si>
  <si>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</si>
  <si>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</si>
  <si>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</si>
  <si>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</si>
  <si>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</si>
  <si>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</si>
  <si>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</si>
  <si>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</si>
  <si>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</si>
  <si>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</si>
  <si>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</si>
  <si>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</si>
  <si>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</si>
  <si>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</si>
  <si>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</si>
  <si>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</si>
  <si>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</si>
  <si>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</si>
  <si>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</si>
  <si>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</si>
  <si>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</si>
  <si>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</si>
  <si>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</si>
  <si>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</si>
  <si>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</si>
  <si>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</si>
  <si>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</si>
  <si>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</si>
  <si>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</si>
  <si>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</si>
  <si>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</si>
  <si>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</si>
  <si>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</si>
  <si>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</si>
  <si>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</si>
  <si>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</si>
  <si>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</si>
  <si>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</si>
  <si>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</si>
  <si>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</si>
  <si>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</si>
  <si>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</si>
  <si>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</si>
  <si>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</si>
  <si>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06/08/14 - VENCIMENTO 13/08/14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</si>
</sst>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7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4"/>
    </row>
    <row r="4" spans="1:11" ht="42" customHeight="1">
      <c r="A4" s="15" t="s">
        <v>18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18" t="s">
        <v>24</v>
      </c>
      <c r="J4" s="18" t="s">
        <v>25</v>
      </c>
      <c r="K4" s="15" t="s">
        <v>19</v>
      </c>
    </row>
    <row r="5" spans="1:11" ht="19.5" customHeight="1">
      <c r="A5" s="15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19"/>
      <c r="J5" s="19"/>
      <c r="K5" s="15"/>
    </row>
    <row r="6" spans="1:11" ht="27" customHeight="1">
      <c r="A6" s="10" t="s">
        <v>21</v>
      </c>
      <c r="B6" s="11">
        <v>1469898.58</v>
      </c>
      <c r="C6" s="11">
        <v>2243970.21</v>
      </c>
      <c r="D6" s="11">
        <v>2641047.21</v>
      </c>
      <c r="E6" s="11">
        <v>1500416.3599999999</v>
      </c>
      <c r="F6" s="11">
        <v>2010688.97</v>
      </c>
      <c r="G6" s="11">
        <v>2708200.36</v>
      </c>
      <c r="H6" s="11">
        <v>1484490.31</v>
      </c>
      <c r="I6" s="11">
        <v>586998.58</v>
      </c>
      <c r="J6" s="11">
        <v>851452.9199999999</v>
      </c>
      <c r="K6" s="11">
        <f>SUM(B6:J6)</f>
        <v>15497163.5</v>
      </c>
    </row>
    <row r="7" spans="1:11" ht="27" customHeight="1">
      <c r="A7" s="2" t="s">
        <v>22</v>
      </c>
      <c r="B7" s="8">
        <v>-229804.06</v>
      </c>
      <c r="C7" s="8">
        <v>-239916.87</v>
      </c>
      <c r="D7" s="8">
        <v>-240342.25999999998</v>
      </c>
      <c r="E7" s="8">
        <v>-270454.92</v>
      </c>
      <c r="F7" s="8">
        <v>-260632.09000000003</v>
      </c>
      <c r="G7" s="8">
        <v>-288661.24</v>
      </c>
      <c r="H7" s="8">
        <v>-198521.47</v>
      </c>
      <c r="I7" s="8">
        <v>-78633.56</v>
      </c>
      <c r="J7" s="8">
        <v>-88678.56999999999</v>
      </c>
      <c r="K7" s="8">
        <f>SUM(B7:J7)</f>
        <v>-1895645.04</v>
      </c>
    </row>
    <row r="8" spans="1:11" ht="27" customHeight="1">
      <c r="A8" s="6" t="s">
        <v>23</v>
      </c>
      <c r="B8" s="7">
        <f>+B6+B7</f>
        <v>1240094.52</v>
      </c>
      <c r="C8" s="7">
        <f aca="true" t="shared" si="0" ref="C8:J8">+C6+C7</f>
        <v>2004053.3399999999</v>
      </c>
      <c r="D8" s="7">
        <f t="shared" si="0"/>
        <v>2400704.95</v>
      </c>
      <c r="E8" s="7">
        <f t="shared" si="0"/>
        <v>1229961.44</v>
      </c>
      <c r="F8" s="7">
        <f t="shared" si="0"/>
        <v>1750056.88</v>
      </c>
      <c r="G8" s="7">
        <f t="shared" si="0"/>
        <v>2419539.12</v>
      </c>
      <c r="H8" s="7">
        <f t="shared" si="0"/>
        <v>1285968.84</v>
      </c>
      <c r="I8" s="7">
        <f t="shared" si="0"/>
        <v>508365.01999999996</v>
      </c>
      <c r="J8" s="7">
        <f t="shared" si="0"/>
        <v>762774.35</v>
      </c>
      <c r="K8" s="7">
        <f>SUM(B8:J8)</f>
        <v>13601518.459999999</v>
      </c>
    </row>
    <row r="9" ht="27.75" customHeight="1"/>
    <row r="10" ht="27.75" customHeight="1"/>
    <row r="11" spans="1:14" ht="18" customHeight="1">
      <c r="A11" s="20" t="s">
        <v>17</v>
      </c>
      <c r="B11" s="15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 t="s">
        <v>27</v>
      </c>
    </row>
    <row r="12" spans="1:14" ht="42" customHeight="1">
      <c r="A12" s="22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5"/>
    </row>
    <row r="13" spans="1:14" ht="21" customHeight="1">
      <c r="A13" s="21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5"/>
    </row>
    <row r="14" spans="1:14" ht="27" customHeight="1">
      <c r="A14" s="10" t="s">
        <v>21</v>
      </c>
      <c r="B14" s="11">
        <v>913730.25</v>
      </c>
      <c r="C14" s="11">
        <v>665398.43</v>
      </c>
      <c r="D14" s="11">
        <v>606103.27</v>
      </c>
      <c r="E14" s="11">
        <v>186661.6</v>
      </c>
      <c r="F14" s="11">
        <v>591410.69</v>
      </c>
      <c r="G14" s="11">
        <v>769687.45</v>
      </c>
      <c r="H14" s="11">
        <v>857269.71</v>
      </c>
      <c r="I14" s="11">
        <v>722867.52</v>
      </c>
      <c r="J14" s="11">
        <v>601587.29</v>
      </c>
      <c r="K14" s="11">
        <v>699927.52</v>
      </c>
      <c r="L14" s="11">
        <v>356330.87</v>
      </c>
      <c r="M14" s="11">
        <v>208210.63</v>
      </c>
      <c r="N14" s="11">
        <f>SUM(B14:M14)</f>
        <v>7179185.23</v>
      </c>
    </row>
    <row r="15" spans="1:14" ht="27" customHeight="1">
      <c r="A15" s="2" t="s">
        <v>22</v>
      </c>
      <c r="B15" s="9">
        <v>-93906</v>
      </c>
      <c r="C15" s="9">
        <v>-91995</v>
      </c>
      <c r="D15" s="9">
        <v>-57303</v>
      </c>
      <c r="E15" s="9">
        <v>-16638</v>
      </c>
      <c r="F15" s="9">
        <v>-49560</v>
      </c>
      <c r="G15" s="9">
        <v>-90852</v>
      </c>
      <c r="H15" s="9">
        <v>-115779</v>
      </c>
      <c r="I15" s="9">
        <v>-55542</v>
      </c>
      <c r="J15" s="9">
        <v>-70542</v>
      </c>
      <c r="K15" s="9">
        <v>-57876</v>
      </c>
      <c r="L15" s="9">
        <v>-43443</v>
      </c>
      <c r="M15" s="9">
        <v>-26052</v>
      </c>
      <c r="N15" s="8">
        <f>SUM(B15:M15)</f>
        <v>-769488</v>
      </c>
    </row>
    <row r="16" spans="1:14" ht="29.25" customHeight="1">
      <c r="A16" s="6" t="s">
        <v>23</v>
      </c>
      <c r="B16" s="7">
        <f>+B14+B15</f>
        <v>819824.25</v>
      </c>
      <c r="C16" s="7">
        <f aca="true" t="shared" si="1" ref="C16:I16">+C14+C15</f>
        <v>573403.43</v>
      </c>
      <c r="D16" s="7">
        <f t="shared" si="1"/>
        <v>548800.27</v>
      </c>
      <c r="E16" s="7">
        <f t="shared" si="1"/>
        <v>170023.6</v>
      </c>
      <c r="F16" s="7">
        <f t="shared" si="1"/>
        <v>541850.69</v>
      </c>
      <c r="G16" s="7">
        <f t="shared" si="1"/>
        <v>678835.45</v>
      </c>
      <c r="H16" s="7">
        <f t="shared" si="1"/>
        <v>741490.71</v>
      </c>
      <c r="I16" s="7">
        <f t="shared" si="1"/>
        <v>667325.52</v>
      </c>
      <c r="J16" s="7">
        <f>+J14+J15</f>
        <v>531045.29</v>
      </c>
      <c r="K16" s="7">
        <f>+K14+K15</f>
        <v>642051.52</v>
      </c>
      <c r="L16" s="7">
        <f>+L14+L15</f>
        <v>312887.87</v>
      </c>
      <c r="M16" s="7">
        <f>+M14+M15</f>
        <v>182158.63</v>
      </c>
      <c r="N16" s="7">
        <f>+N14+N15</f>
        <v>6409697.23</v>
      </c>
    </row>
    <row r="17" ht="14.25">
      <c r="M17" s="13"/>
    </row>
    <row r="18" spans="11:13" ht="14.25">
      <c r="K18" s="12"/>
      <c r="M18" s="13"/>
    </row>
    <row r="19" ht="14.25">
      <c r="M19" s="13"/>
    </row>
    <row r="20" ht="14.25">
      <c r="M20" s="13"/>
    </row>
    <row r="21" ht="14.25">
      <c r="M21" s="13"/>
    </row>
  </sheetData>
  <sheetProtection/>
  <mergeCells count="10">
    <mergeCell ref="A2:K2"/>
    <mergeCell ref="B11:M11"/>
    <mergeCell ref="N11:N13"/>
    <mergeCell ref="A4:A5"/>
    <mergeCell ref="K4:K5"/>
    <mergeCell ref="A1:K1"/>
    <mergeCell ref="A3:K3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2014-08-12T19:36:50Z</dcterms:modified>
  <cp:category/>
  <cp:version/>
  <cp:contentType/>
  <cp:contentStatus/>
</cp:coreProperties>
</file>