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<sst xmlns="http://schemas.openxmlformats.org/spreadsheetml/2006/main" count="53" uniqueCount="48">
  <si>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</si>
  <si>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</si>
  <si>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</si>
  <si>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</si>
  <si>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</si>
  <si>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</si>
  <si>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</si>
  <si>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</si>
  <si>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</si>
  <si>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</si>
  <si>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</si>
  <si>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</si>
  <si>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</si>
  <si>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</si>
  <si>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</si>
  <si>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</si>
  <si>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</si>
  <si>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</si>
  <si>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</si>
  <si>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</si>
  <si>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</si>
  <si>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</si>
  <si>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</si>
  <si>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</si>
  <si>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</si>
  <si>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</si>
  <si>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</si>
  <si>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</si>
  <si>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</si>
  <si>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</si>
  <si>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</si>
  <si>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</si>
  <si>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</si>
  <si>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</si>
  <si>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</si>
  <si>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</si>
  <si>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</si>
  <si>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</si>
  <si>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</si>
  <si>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</si>
  <si>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</si>
  <si>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</si>
  <si>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</si>
  <si>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</si>
  <si>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</si>
  <si>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</si>
  <si>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</si>
  <si>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30/08/14 - VENCIMENTO 05/09/14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</si>
</sst>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3.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3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3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6.2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5.7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3.2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824750.37</v>
      </c>
      <c r="C6" s="12">
        <v>1288829.6400000001</v>
      </c>
      <c r="D6" s="12">
        <v>1608612.21</v>
      </c>
      <c r="E6" s="12">
        <v>772622.0399999999</v>
      </c>
      <c r="F6" s="12">
        <v>1144674.75</v>
      </c>
      <c r="G6" s="12">
        <v>1497238.8399999999</v>
      </c>
      <c r="H6" s="12">
        <v>738223.2000000001</v>
      </c>
      <c r="I6" s="12">
        <v>278883.25</v>
      </c>
      <c r="J6" s="12">
        <v>501863.86</v>
      </c>
      <c r="K6" s="12">
        <f>SUM(B6:J6)</f>
        <v>8655698.16</v>
      </c>
    </row>
    <row r="7" spans="1:11" ht="27" customHeight="1">
      <c r="A7" s="2" t="s">
        <v>22</v>
      </c>
      <c r="B7" s="9">
        <v>-114021</v>
      </c>
      <c r="C7" s="9">
        <v>-173534.31</v>
      </c>
      <c r="D7" s="9">
        <v>-163605.93</v>
      </c>
      <c r="E7" s="9">
        <v>-104929.76</v>
      </c>
      <c r="F7" s="9">
        <v>-118220.65</v>
      </c>
      <c r="G7" s="9">
        <v>-132595.18</v>
      </c>
      <c r="H7" s="9">
        <v>-111762</v>
      </c>
      <c r="I7" s="9">
        <v>-28198.92</v>
      </c>
      <c r="J7" s="9">
        <v>-61209.72</v>
      </c>
      <c r="K7" s="9">
        <f>SUM(B7:J7)</f>
        <v>-1008077.4700000001</v>
      </c>
    </row>
    <row r="8" spans="1:11" ht="27" customHeight="1">
      <c r="A8" s="7" t="s">
        <v>23</v>
      </c>
      <c r="B8" s="8">
        <f>+B6+B7</f>
        <v>710729.37</v>
      </c>
      <c r="C8" s="8">
        <f aca="true" t="shared" si="0" ref="C8:J8">+C6+C7</f>
        <v>1115295.33</v>
      </c>
      <c r="D8" s="8">
        <f t="shared" si="0"/>
        <v>1445006.28</v>
      </c>
      <c r="E8" s="8">
        <f t="shared" si="0"/>
        <v>667692.2799999999</v>
      </c>
      <c r="F8" s="8">
        <f t="shared" si="0"/>
        <v>1026454.1</v>
      </c>
      <c r="G8" s="8">
        <f t="shared" si="0"/>
        <v>1364643.66</v>
      </c>
      <c r="H8" s="8">
        <f t="shared" si="0"/>
        <v>626461.2000000001</v>
      </c>
      <c r="I8" s="8">
        <f t="shared" si="0"/>
        <v>250684.33000000002</v>
      </c>
      <c r="J8" s="8">
        <f t="shared" si="0"/>
        <v>440654.14</v>
      </c>
      <c r="K8" s="8">
        <f>SUM(B8:J8)</f>
        <v>7647620.69</v>
      </c>
    </row>
    <row r="9" ht="25.5" customHeight="1"/>
    <row r="10" ht="25.5" customHeight="1"/>
    <row r="11" spans="1:14" ht="20.2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2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0.2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671158.48</v>
      </c>
      <c r="C14" s="12">
        <v>461195</v>
      </c>
      <c r="D14" s="12">
        <v>455378.11</v>
      </c>
      <c r="E14" s="12">
        <v>140890.85</v>
      </c>
      <c r="F14" s="12">
        <v>414734.52</v>
      </c>
      <c r="G14" s="12">
        <v>525674.97</v>
      </c>
      <c r="H14" s="12">
        <v>598353.62</v>
      </c>
      <c r="I14" s="12">
        <v>532505.85</v>
      </c>
      <c r="J14" s="12">
        <v>440632.92</v>
      </c>
      <c r="K14" s="12">
        <v>561150.91</v>
      </c>
      <c r="L14" s="12">
        <v>241413.56</v>
      </c>
      <c r="M14" s="12">
        <v>132946.05</v>
      </c>
      <c r="N14" s="12">
        <f>SUM(B14:M14)</f>
        <v>5176034.84</v>
      </c>
    </row>
    <row r="15" spans="1:14" ht="27" customHeight="1">
      <c r="A15" s="2" t="s">
        <v>22</v>
      </c>
      <c r="B15" s="10">
        <v>-102447</v>
      </c>
      <c r="C15" s="10">
        <v>-94929</v>
      </c>
      <c r="D15" s="10">
        <v>-66669</v>
      </c>
      <c r="E15" s="10">
        <v>-18261</v>
      </c>
      <c r="F15" s="10">
        <v>-49857</v>
      </c>
      <c r="G15" s="10">
        <v>-92781</v>
      </c>
      <c r="H15" s="10">
        <v>-119373</v>
      </c>
      <c r="I15" s="10">
        <v>-60462</v>
      </c>
      <c r="J15" s="10">
        <v>-70914</v>
      </c>
      <c r="K15" s="10">
        <v>-64311</v>
      </c>
      <c r="L15" s="10">
        <v>-37080</v>
      </c>
      <c r="M15" s="10">
        <v>-21888</v>
      </c>
      <c r="N15" s="9">
        <f>SUM(B15:M15)</f>
        <v>-798972</v>
      </c>
    </row>
    <row r="16" spans="1:14" ht="29.25" customHeight="1">
      <c r="A16" s="7" t="s">
        <v>23</v>
      </c>
      <c r="B16" s="8">
        <f>+B14+B15</f>
        <v>568711.48</v>
      </c>
      <c r="C16" s="8">
        <f aca="true" t="shared" si="1" ref="C16:I16">+C14+C15</f>
        <v>366266</v>
      </c>
      <c r="D16" s="8">
        <f t="shared" si="1"/>
        <v>388709.11</v>
      </c>
      <c r="E16" s="8">
        <f t="shared" si="1"/>
        <v>122629.85</v>
      </c>
      <c r="F16" s="8">
        <f t="shared" si="1"/>
        <v>364877.52</v>
      </c>
      <c r="G16" s="8">
        <f t="shared" si="1"/>
        <v>432893.97</v>
      </c>
      <c r="H16" s="8">
        <f t="shared" si="1"/>
        <v>478980.62</v>
      </c>
      <c r="I16" s="8">
        <f t="shared" si="1"/>
        <v>472043.85</v>
      </c>
      <c r="J16" s="8">
        <f>+J14+J15</f>
        <v>369718.92</v>
      </c>
      <c r="K16" s="8">
        <f>+K14+K15</f>
        <v>496839.91000000003</v>
      </c>
      <c r="L16" s="8">
        <f>+L14+L15</f>
        <v>204333.56</v>
      </c>
      <c r="M16" s="8">
        <f>+M14+M15</f>
        <v>111058.04999999999</v>
      </c>
      <c r="N16" s="8">
        <f>+N14+N15</f>
        <v>4377062.84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2014-09-04T20:22:43Z</dcterms:modified>
  <cp:category/>
  <cp:version/>
  <cp:contentType/>
  <cp:contentStatus/>
</cp:coreProperties>
</file>