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<sst xmlns="http://schemas.openxmlformats.org/spreadsheetml/2006/main" count="53" uniqueCount="48">
  <si>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</si>
  <si>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</si>
  <si>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</si>
  <si>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</si>
  <si>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</si>
  <si>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</si>
  <si>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</si>
  <si>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</si>
  <si>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</si>
  <si>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</si>
  <si>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</si>
  <si>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</si>
  <si>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</si>
  <si>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</si>
  <si>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</si>
  <si>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</si>
  <si>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</si>
  <si>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</si>
  <si>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</si>
  <si>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</si>
  <si>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</si>
  <si>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</si>
  <si>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</si>
  <si>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</si>
  <si>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</si>
  <si>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</si>
  <si>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</si>
  <si>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</si>
  <si>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</si>
  <si>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</si>
  <si>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</si>
  <si>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</si>
  <si>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</si>
  <si>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</si>
  <si>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</si>
  <si>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</si>
  <si>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</si>
  <si>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</si>
  <si>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</si>
  <si>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</si>
  <si>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</si>
  <si>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</si>
  <si>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</si>
  <si>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</si>
  <si>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</si>
  <si>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</si>
  <si>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</si>
  <si>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13/04/15 - VENCIMENTO 20/04/15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</si>
</sst>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1477636.04</v>
      </c>
      <c r="C6" s="12">
        <v>2258474.96</v>
      </c>
      <c r="D6" s="12">
        <v>2646081.88</v>
      </c>
      <c r="E6" s="12">
        <v>1489585.46</v>
      </c>
      <c r="F6" s="12">
        <v>1963044.28</v>
      </c>
      <c r="G6" s="12">
        <v>2760595.79</v>
      </c>
      <c r="H6" s="12">
        <v>1477396.96</v>
      </c>
      <c r="I6" s="12">
        <v>578973.74</v>
      </c>
      <c r="J6" s="12">
        <v>850224.82</v>
      </c>
      <c r="K6" s="12">
        <f>SUM(B6:J6)</f>
        <v>15502013.930000002</v>
      </c>
    </row>
    <row r="7" spans="1:11" ht="27" customHeight="1">
      <c r="A7" s="2" t="s">
        <v>18</v>
      </c>
      <c r="B7" s="9">
        <v>-254327.19</v>
      </c>
      <c r="C7" s="9">
        <v>-273818.6</v>
      </c>
      <c r="D7" s="9">
        <v>-263696.46</v>
      </c>
      <c r="E7" s="9">
        <v>-271537.69</v>
      </c>
      <c r="F7" s="9">
        <v>100396.42</v>
      </c>
      <c r="G7" s="9">
        <v>-317400.4</v>
      </c>
      <c r="H7" s="9">
        <v>-221429.66</v>
      </c>
      <c r="I7" s="9">
        <v>-83257.3</v>
      </c>
      <c r="J7" s="9">
        <v>-98958.01</v>
      </c>
      <c r="K7" s="9">
        <f>SUM(B7:J7)</f>
        <v>-1684028.89</v>
      </c>
    </row>
    <row r="8" spans="1:11" ht="27" customHeight="1">
      <c r="A8" s="7" t="s">
        <v>19</v>
      </c>
      <c r="B8" s="8">
        <f>+B6+B7</f>
        <v>1223308.85</v>
      </c>
      <c r="C8" s="8">
        <f aca="true" t="shared" si="0" ref="C8:J8">+C6+C7</f>
        <v>1984656.3599999999</v>
      </c>
      <c r="D8" s="8">
        <f t="shared" si="0"/>
        <v>2382385.42</v>
      </c>
      <c r="E8" s="8">
        <f t="shared" si="0"/>
        <v>1218047.77</v>
      </c>
      <c r="F8" s="8">
        <f t="shared" si="0"/>
        <v>2063440.7</v>
      </c>
      <c r="G8" s="8">
        <f t="shared" si="0"/>
        <v>2443195.39</v>
      </c>
      <c r="H8" s="8">
        <f t="shared" si="0"/>
        <v>1255967.3</v>
      </c>
      <c r="I8" s="8">
        <f t="shared" si="0"/>
        <v>495716.44</v>
      </c>
      <c r="J8" s="8">
        <f t="shared" si="0"/>
        <v>751266.8099999999</v>
      </c>
      <c r="K8" s="8">
        <f>SUM(B8:J8)</f>
        <v>13817985.040000001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888447.7</v>
      </c>
      <c r="C14" s="12">
        <v>630599.53</v>
      </c>
      <c r="D14" s="12">
        <v>580465.43</v>
      </c>
      <c r="E14" s="12">
        <v>142269.78</v>
      </c>
      <c r="F14" s="12">
        <v>571323.36</v>
      </c>
      <c r="G14" s="12">
        <v>735099</v>
      </c>
      <c r="H14" s="12">
        <v>817022.08</v>
      </c>
      <c r="I14" s="12">
        <v>688677.71</v>
      </c>
      <c r="J14" s="12">
        <v>581157.2</v>
      </c>
      <c r="K14" s="12">
        <v>668574.36</v>
      </c>
      <c r="L14" s="12">
        <v>345801.19</v>
      </c>
      <c r="M14" s="12">
        <v>189081.59</v>
      </c>
      <c r="N14" s="12">
        <f>SUM(B14:M14)</f>
        <v>6838518.930000001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-108267.24</v>
      </c>
      <c r="C15" s="10">
        <v>-102991.84</v>
      </c>
      <c r="D15" s="10">
        <v>-65787.5</v>
      </c>
      <c r="E15" s="10">
        <v>-15784.96</v>
      </c>
      <c r="F15" s="10">
        <v>-57253.1</v>
      </c>
      <c r="G15" s="10">
        <v>-102100.28</v>
      </c>
      <c r="H15" s="10">
        <v>-133576.88</v>
      </c>
      <c r="I15" s="10">
        <v>-66352.82</v>
      </c>
      <c r="J15" s="10">
        <v>-82953.74</v>
      </c>
      <c r="K15" s="10">
        <v>-70429.18</v>
      </c>
      <c r="L15" s="10">
        <v>-48865.76</v>
      </c>
      <c r="M15" s="10">
        <v>-27776.38</v>
      </c>
      <c r="N15" s="9">
        <f>SUM(B15:M15)</f>
        <v>-882139.68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780180.46</v>
      </c>
      <c r="C16" s="8">
        <f aca="true" t="shared" si="1" ref="C16:I16">+C14+C15</f>
        <v>527607.6900000001</v>
      </c>
      <c r="D16" s="8">
        <f t="shared" si="1"/>
        <v>514677.93000000005</v>
      </c>
      <c r="E16" s="8">
        <f t="shared" si="1"/>
        <v>126484.82</v>
      </c>
      <c r="F16" s="8">
        <f t="shared" si="1"/>
        <v>514070.26</v>
      </c>
      <c r="G16" s="8">
        <f t="shared" si="1"/>
        <v>632998.72</v>
      </c>
      <c r="H16" s="8">
        <f t="shared" si="1"/>
        <v>683445.2</v>
      </c>
      <c r="I16" s="8">
        <f t="shared" si="1"/>
        <v>622324.8899999999</v>
      </c>
      <c r="J16" s="8">
        <f>+J14+J15</f>
        <v>498203.45999999996</v>
      </c>
      <c r="K16" s="8">
        <f>+K14+K15</f>
        <v>598145.1799999999</v>
      </c>
      <c r="L16" s="8">
        <f>+L14+L15</f>
        <v>296935.43</v>
      </c>
      <c r="M16" s="8">
        <f>+M14+M15</f>
        <v>161305.21</v>
      </c>
      <c r="N16" s="8">
        <f>+N14+N15</f>
        <v>5956379.250000001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2015-04-22T12:39:49Z</dcterms:modified>
  <cp:category/>
  <cp:version/>
  <cp:contentType/>
  <cp:contentStatus/>
</cp:coreProperties>
</file>