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<sst xmlns="http://schemas.openxmlformats.org/spreadsheetml/2006/main" count="53" uniqueCount="48">
  <si>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</si>
  <si>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</si>
  <si>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</si>
  <si>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</si>
  <si>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</si>
  <si>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</si>
  <si>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</si>
  <si>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</si>
  <si>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</si>
  <si>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</si>
  <si>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</si>
  <si>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</si>
  <si>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</si>
  <si>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</si>
  <si>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</si>
  <si>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</si>
  <si>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</si>
  <si>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</si>
  <si>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</si>
  <si>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</si>
  <si>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</si>
  <si>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</si>
  <si>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</si>
  <si>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</si>
  <si>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</si>
  <si>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</si>
  <si>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</si>
  <si>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</si>
  <si>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</si>
  <si>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</si>
  <si>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</si>
  <si>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</si>
  <si>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</si>
  <si>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</si>
  <si>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</si>
  <si>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</si>
  <si>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</si>
  <si>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</si>
  <si>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</si>
  <si>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</si>
  <si>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</si>
  <si>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</si>
  <si>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</si>
  <si>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</si>
  <si>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</si>
  <si>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</si>
  <si>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</si>
  <si>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16/04/15 - VENCIMENTO 24/04/15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</si>
</sst>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1479865.07</v>
      </c>
      <c r="C6" s="12">
        <v>2231394.14</v>
      </c>
      <c r="D6" s="12">
        <v>2699914.11</v>
      </c>
      <c r="E6" s="12">
        <v>1508236.22</v>
      </c>
      <c r="F6" s="12">
        <v>1959863.63</v>
      </c>
      <c r="G6" s="12">
        <v>2782512.04</v>
      </c>
      <c r="H6" s="12">
        <v>1517504.11</v>
      </c>
      <c r="I6" s="12">
        <v>605288.86</v>
      </c>
      <c r="J6" s="12">
        <v>839191.05</v>
      </c>
      <c r="K6" s="12">
        <f>SUM(B6:J6)</f>
        <v>15623769.23</v>
      </c>
    </row>
    <row r="7" spans="1:11" ht="27" customHeight="1">
      <c r="A7" s="2" t="s">
        <v>18</v>
      </c>
      <c r="B7" s="9">
        <v>-243511.16</v>
      </c>
      <c r="C7" s="9">
        <v>-246622.74</v>
      </c>
      <c r="D7" s="9">
        <v>-240418.98</v>
      </c>
      <c r="E7" s="9">
        <v>-286218.71</v>
      </c>
      <c r="F7" s="9">
        <v>-270146.92</v>
      </c>
      <c r="G7" s="9">
        <v>-306803.91</v>
      </c>
      <c r="H7" s="9">
        <v>-209414.66</v>
      </c>
      <c r="I7" s="9">
        <v>-80484.37</v>
      </c>
      <c r="J7" s="9">
        <v>-81670.51</v>
      </c>
      <c r="K7" s="9">
        <f>SUM(B7:J7)</f>
        <v>-1965291.9599999997</v>
      </c>
    </row>
    <row r="8" spans="1:11" ht="27" customHeight="1">
      <c r="A8" s="7" t="s">
        <v>19</v>
      </c>
      <c r="B8" s="8">
        <f>+B6+B7</f>
        <v>1236353.9100000001</v>
      </c>
      <c r="C8" s="8">
        <f aca="true" t="shared" si="0" ref="C8:J8">+C6+C7</f>
        <v>1984771.4000000001</v>
      </c>
      <c r="D8" s="8">
        <f t="shared" si="0"/>
        <v>2459495.13</v>
      </c>
      <c r="E8" s="8">
        <f t="shared" si="0"/>
        <v>1222017.51</v>
      </c>
      <c r="F8" s="8">
        <f t="shared" si="0"/>
        <v>1689716.71</v>
      </c>
      <c r="G8" s="8">
        <f t="shared" si="0"/>
        <v>2475708.13</v>
      </c>
      <c r="H8" s="8">
        <f t="shared" si="0"/>
        <v>1308089.4500000002</v>
      </c>
      <c r="I8" s="8">
        <f t="shared" si="0"/>
        <v>524804.49</v>
      </c>
      <c r="J8" s="8">
        <f t="shared" si="0"/>
        <v>757520.54</v>
      </c>
      <c r="K8" s="8">
        <f>SUM(B8:J8)</f>
        <v>13658477.27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864838.75</v>
      </c>
      <c r="C14" s="12">
        <v>630458.12</v>
      </c>
      <c r="D14" s="12">
        <v>574273.4</v>
      </c>
      <c r="E14" s="12">
        <v>137194.03</v>
      </c>
      <c r="F14" s="12">
        <v>494170.5</v>
      </c>
      <c r="G14" s="12">
        <v>715789.75</v>
      </c>
      <c r="H14" s="12">
        <v>792085.16</v>
      </c>
      <c r="I14" s="12">
        <v>688148.89</v>
      </c>
      <c r="J14" s="12">
        <v>574910.12</v>
      </c>
      <c r="K14" s="12">
        <v>660228.69</v>
      </c>
      <c r="L14" s="12">
        <v>346405.73</v>
      </c>
      <c r="M14" s="12">
        <v>194472.56</v>
      </c>
      <c r="N14" s="12">
        <f>SUM(B14:M14)</f>
        <v>6672975.7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-91201.24</v>
      </c>
      <c r="C15" s="10">
        <v>-91039.34</v>
      </c>
      <c r="D15" s="10">
        <v>-57912.16</v>
      </c>
      <c r="E15" s="10">
        <v>-12354.96</v>
      </c>
      <c r="F15" s="10">
        <v>-42221.18</v>
      </c>
      <c r="G15" s="10">
        <v>-83803.96</v>
      </c>
      <c r="H15" s="10">
        <v>-116360.38</v>
      </c>
      <c r="I15" s="10">
        <v>-56276.32</v>
      </c>
      <c r="J15" s="10">
        <v>-70728.24</v>
      </c>
      <c r="K15" s="10">
        <v>-57689.18</v>
      </c>
      <c r="L15" s="10">
        <v>-43895.76</v>
      </c>
      <c r="M15" s="10">
        <v>-25133.88</v>
      </c>
      <c r="N15" s="9">
        <f>SUM(B15:M15)</f>
        <v>-748616.6000000001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773637.51</v>
      </c>
      <c r="C16" s="8">
        <f aca="true" t="shared" si="1" ref="C16:I16">+C14+C15</f>
        <v>539418.78</v>
      </c>
      <c r="D16" s="8">
        <f t="shared" si="1"/>
        <v>516361.24</v>
      </c>
      <c r="E16" s="8">
        <f t="shared" si="1"/>
        <v>124839.07</v>
      </c>
      <c r="F16" s="8">
        <f t="shared" si="1"/>
        <v>451949.32</v>
      </c>
      <c r="G16" s="8">
        <f t="shared" si="1"/>
        <v>631985.79</v>
      </c>
      <c r="H16" s="8">
        <f t="shared" si="1"/>
        <v>675724.78</v>
      </c>
      <c r="I16" s="8">
        <f t="shared" si="1"/>
        <v>631872.5700000001</v>
      </c>
      <c r="J16" s="8">
        <f>+J14+J15</f>
        <v>504181.88</v>
      </c>
      <c r="K16" s="8">
        <f>+K14+K15</f>
        <v>602539.5099999999</v>
      </c>
      <c r="L16" s="8">
        <f>+L14+L15</f>
        <v>302509.97</v>
      </c>
      <c r="M16" s="8">
        <f>+M14+M15</f>
        <v>169338.68</v>
      </c>
      <c r="N16" s="8">
        <f>+N14+N15</f>
        <v>5924359.1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2015-04-23T19:16:25Z</dcterms:modified>
  <cp:category/>
  <cp:version/>
  <cp:contentType/>
  <cp:contentStatus/>
</cp:coreProperties>
</file>