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<sst xmlns="http://schemas.openxmlformats.org/spreadsheetml/2006/main" count="53" uniqueCount="48">
  <si>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</si>
  <si>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</si>
  <si>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</si>
  <si>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</si>
  <si>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</si>
  <si>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</si>
  <si>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</si>
  <si>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</si>
  <si>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</si>
  <si>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</si>
  <si>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</si>
  <si>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</si>
  <si>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</si>
  <si>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</si>
  <si>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</si>
  <si>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</si>
  <si>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</si>
  <si>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</si>
  <si>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</si>
  <si>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</si>
  <si>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</si>
  <si>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</si>
  <si>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</si>
  <si>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</si>
  <si>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</si>
  <si>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</si>
  <si>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</si>
  <si>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</si>
  <si>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</si>
  <si>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</si>
  <si>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</si>
  <si>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</si>
  <si>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</si>
  <si>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</si>
  <si>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</si>
  <si>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</si>
  <si>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</si>
  <si>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</si>
  <si>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</si>
  <si>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</si>
  <si>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</si>
  <si>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</si>
  <si>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</si>
  <si>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</si>
  <si>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</si>
  <si>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</si>
  <si>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</si>
  <si>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13/12/15 - VENCIMENTO 18/12/15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</si>
</sst>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589146.03</v>
      </c>
      <c r="C6" s="12">
        <v>910417.41</v>
      </c>
      <c r="D6" s="12">
        <v>1088291.64</v>
      </c>
      <c r="E6" s="12">
        <v>538026.19</v>
      </c>
      <c r="F6" s="12">
        <v>844639.42</v>
      </c>
      <c r="G6" s="12">
        <v>1174251.29</v>
      </c>
      <c r="H6" s="12">
        <v>489194.88</v>
      </c>
      <c r="I6" s="12">
        <v>174133.58</v>
      </c>
      <c r="J6" s="12">
        <v>402185.51</v>
      </c>
      <c r="K6" s="12">
        <f>SUM(B6:J6)</f>
        <v>6210285.95</v>
      </c>
    </row>
    <row r="7" spans="1:11" ht="27" customHeight="1">
      <c r="A7" s="2" t="s">
        <v>18</v>
      </c>
      <c r="B7" s="9">
        <v>-90527.5</v>
      </c>
      <c r="C7" s="9">
        <v>-148206.09</v>
      </c>
      <c r="D7" s="9">
        <v>-136371.68</v>
      </c>
      <c r="E7" s="9">
        <v>-90702.12</v>
      </c>
      <c r="F7" s="9">
        <v>-116944.65</v>
      </c>
      <c r="G7" s="9">
        <v>-143780.93</v>
      </c>
      <c r="H7" s="9">
        <v>-81917.5</v>
      </c>
      <c r="I7" s="9">
        <v>-22350.26</v>
      </c>
      <c r="J7" s="9">
        <v>-60577.62</v>
      </c>
      <c r="K7" s="9">
        <f>SUM(B7:J7)</f>
        <v>-891378.35</v>
      </c>
    </row>
    <row r="8" spans="1:11" ht="27" customHeight="1">
      <c r="A8" s="7" t="s">
        <v>19</v>
      </c>
      <c r="B8" s="8">
        <f>+B6+B7</f>
        <v>498618.53</v>
      </c>
      <c r="C8" s="8">
        <f aca="true" t="shared" si="0" ref="C8:J8">+C6+C7</f>
        <v>762211.3200000001</v>
      </c>
      <c r="D8" s="8">
        <f t="shared" si="0"/>
        <v>951919.96</v>
      </c>
      <c r="E8" s="8">
        <f t="shared" si="0"/>
        <v>447324.06999999995</v>
      </c>
      <c r="F8" s="8">
        <f t="shared" si="0"/>
        <v>727694.77</v>
      </c>
      <c r="G8" s="8">
        <f t="shared" si="0"/>
        <v>1030470.3600000001</v>
      </c>
      <c r="H8" s="8">
        <f t="shared" si="0"/>
        <v>407277.38</v>
      </c>
      <c r="I8" s="8">
        <f t="shared" si="0"/>
        <v>151783.31999999998</v>
      </c>
      <c r="J8" s="8">
        <f t="shared" si="0"/>
        <v>341607.89</v>
      </c>
      <c r="K8" s="8">
        <f>SUM(B8:J8)</f>
        <v>5318907.6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27" ht="27" customHeight="1">
      <c r="A14" s="11" t="s">
        <v>17</v>
      </c>
      <c r="B14" s="12">
        <v>477365.1568086458</v>
      </c>
      <c r="C14" s="12">
        <v>324017.87718399</v>
      </c>
      <c r="D14" s="12">
        <v>353658.544718104</v>
      </c>
      <c r="E14" s="12">
        <v>52835.95837683599</v>
      </c>
      <c r="F14" s="12">
        <v>331811.435800795</v>
      </c>
      <c r="G14" s="12">
        <v>381954.00563312</v>
      </c>
      <c r="H14" s="12">
        <v>416709.57328560366</v>
      </c>
      <c r="I14" s="12">
        <v>419175.7679244875</v>
      </c>
      <c r="J14" s="12">
        <v>338333.271972014</v>
      </c>
      <c r="K14" s="12">
        <v>426692.632304656</v>
      </c>
      <c r="L14" s="12">
        <v>170820.35598472558</v>
      </c>
      <c r="M14" s="12">
        <v>78167.01511396849</v>
      </c>
      <c r="N14" s="12">
        <f>SUM(B14:M14)</f>
        <v>3771541.595106946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27" customHeight="1">
      <c r="A15" s="2" t="s">
        <v>18</v>
      </c>
      <c r="B15" s="10">
        <v>-75946.22</v>
      </c>
      <c r="C15" s="10">
        <v>-73826.34</v>
      </c>
      <c r="D15" s="10">
        <v>-62139.44</v>
      </c>
      <c r="E15" s="10">
        <v>-58078.82</v>
      </c>
      <c r="F15" s="10">
        <v>-51460.9</v>
      </c>
      <c r="G15" s="10">
        <v>-85154.64</v>
      </c>
      <c r="H15" s="10">
        <v>-96319.28</v>
      </c>
      <c r="I15" s="10">
        <v>-57128.22</v>
      </c>
      <c r="J15" s="10">
        <v>-68451.94</v>
      </c>
      <c r="K15" s="10">
        <v>-60469.94</v>
      </c>
      <c r="L15" s="10">
        <v>-29926.6</v>
      </c>
      <c r="M15" s="10">
        <v>-14931.8</v>
      </c>
      <c r="N15" s="9">
        <f>SUM(B15:M15)</f>
        <v>-733834.14</v>
      </c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14" ht="29.25" customHeight="1">
      <c r="A16" s="7" t="s">
        <v>19</v>
      </c>
      <c r="B16" s="8">
        <f>+B14+B15</f>
        <v>401418.93680864584</v>
      </c>
      <c r="C16" s="8">
        <f aca="true" t="shared" si="1" ref="C16:I16">+C14+C15</f>
        <v>250191.53718398997</v>
      </c>
      <c r="D16" s="8">
        <f t="shared" si="1"/>
        <v>291519.104718104</v>
      </c>
      <c r="E16" s="8">
        <f t="shared" si="1"/>
        <v>-5242.861623164012</v>
      </c>
      <c r="F16" s="8">
        <f t="shared" si="1"/>
        <v>280350.53580079495</v>
      </c>
      <c r="G16" s="8">
        <f t="shared" si="1"/>
        <v>296799.36563312</v>
      </c>
      <c r="H16" s="8">
        <f t="shared" si="1"/>
        <v>320390.29328560364</v>
      </c>
      <c r="I16" s="8">
        <f t="shared" si="1"/>
        <v>362047.5479244875</v>
      </c>
      <c r="J16" s="8">
        <f>+J14+J15</f>
        <v>269881.331972014</v>
      </c>
      <c r="K16" s="8">
        <f>+K14+K15</f>
        <v>366222.692304656</v>
      </c>
      <c r="L16" s="8">
        <f>+L14+L15</f>
        <v>140893.75598472558</v>
      </c>
      <c r="M16" s="8">
        <f>+M14+M15</f>
        <v>63235.21511396849</v>
      </c>
      <c r="N16" s="8">
        <f>+N14+N15</f>
        <v>3037707.4551069457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2015-12-17T19:07:11Z</dcterms:modified>
  <cp:category/>
  <cp:version/>
  <cp:contentType/>
  <cp:contentStatus/>
</cp:coreProperties>
</file>