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<sst xmlns="http://schemas.openxmlformats.org/spreadsheetml/2006/main" count="53" uniqueCount="48">
  <si>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</si>
  <si>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</si>
  <si>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</si>
  <si>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</si>
  <si>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</si>
  <si>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</si>
  <si>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</si>
  <si>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</si>
  <si>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</si>
  <si>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</si>
  <si>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</si>
  <si>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</si>
  <si>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</si>
  <si>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</si>
  <si>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</si>
  <si>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</si>
  <si>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</si>
  <si>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</si>
  <si>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</si>
  <si>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</si>
  <si>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</si>
  <si>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</si>
  <si>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</si>
  <si>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</si>
  <si>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</si>
  <si>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</si>
  <si>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</si>
  <si>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</si>
  <si>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</si>
  <si>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</si>
  <si>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</si>
  <si>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</si>
  <si>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</si>
  <si>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</si>
  <si>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</si>
  <si>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</si>
  <si>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</si>
  <si>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</si>
  <si>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</si>
  <si>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</si>
  <si>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</si>
  <si>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</si>
  <si>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</si>
  <si>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</si>
  <si>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</si>
  <si>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</si>
  <si>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</si>
  <si>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23/12/15 - VENCIMENTO 04/01/16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</si>
</sst>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6.125" style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3102483.55</v>
      </c>
      <c r="C6" s="12">
        <v>4504309.25</v>
      </c>
      <c r="D6" s="12">
        <v>5503513.29</v>
      </c>
      <c r="E6" s="12">
        <v>2971463.25</v>
      </c>
      <c r="F6" s="12">
        <v>4037184.04</v>
      </c>
      <c r="G6" s="12">
        <v>5698916.42</v>
      </c>
      <c r="H6" s="12">
        <v>2924848.02</v>
      </c>
      <c r="I6" s="12">
        <v>473039.44</v>
      </c>
      <c r="J6" s="12">
        <v>831904.57</v>
      </c>
      <c r="K6" s="12">
        <f>SUM(B6:J6)</f>
        <v>30047661.83</v>
      </c>
    </row>
    <row r="7" spans="1:11" ht="27" customHeight="1">
      <c r="A7" s="2" t="s">
        <v>18</v>
      </c>
      <c r="B7" s="9">
        <v>-1986281.2899999998</v>
      </c>
      <c r="C7" s="9">
        <v>-2795693.1799999997</v>
      </c>
      <c r="D7" s="9">
        <v>-3326528.7</v>
      </c>
      <c r="E7" s="9">
        <v>-1979938.51</v>
      </c>
      <c r="F7" s="9">
        <v>-2553884.17</v>
      </c>
      <c r="G7" s="9">
        <v>-3465684.5300000003</v>
      </c>
      <c r="H7" s="9">
        <v>-1832872.8699999999</v>
      </c>
      <c r="I7" s="9">
        <v>-98102.87</v>
      </c>
      <c r="J7" s="9">
        <v>-121108.79000000001</v>
      </c>
      <c r="K7" s="9">
        <f>SUM(B7:J7)</f>
        <v>-18160094.91</v>
      </c>
    </row>
    <row r="8" spans="1:11" ht="27" customHeight="1">
      <c r="A8" s="7" t="s">
        <v>19</v>
      </c>
      <c r="B8" s="8">
        <f>+B6+B7</f>
        <v>1116202.26</v>
      </c>
      <c r="C8" s="8">
        <f aca="true" t="shared" si="0" ref="C8:J8">+C6+C7</f>
        <v>1708616.0700000003</v>
      </c>
      <c r="D8" s="8">
        <f t="shared" si="0"/>
        <v>2176984.59</v>
      </c>
      <c r="E8" s="8">
        <f t="shared" si="0"/>
        <v>991524.74</v>
      </c>
      <c r="F8" s="8">
        <f t="shared" si="0"/>
        <v>1483299.87</v>
      </c>
      <c r="G8" s="8">
        <f t="shared" si="0"/>
        <v>2233231.8899999997</v>
      </c>
      <c r="H8" s="8">
        <f t="shared" si="0"/>
        <v>1091975.1500000001</v>
      </c>
      <c r="I8" s="8">
        <f t="shared" si="0"/>
        <v>374936.57</v>
      </c>
      <c r="J8" s="8">
        <f t="shared" si="0"/>
        <v>710795.7799999999</v>
      </c>
      <c r="K8" s="8">
        <f>SUM(B8:J8)</f>
        <v>11887566.92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892238.14888169</v>
      </c>
      <c r="C14" s="12">
        <v>641472.7224964171</v>
      </c>
      <c r="D14" s="12">
        <v>605294.4529898812</v>
      </c>
      <c r="E14" s="12">
        <v>119826.8758607875</v>
      </c>
      <c r="F14" s="12">
        <v>580438.4033207363</v>
      </c>
      <c r="G14" s="12">
        <v>436987.47526142217</v>
      </c>
      <c r="H14" s="12">
        <v>778968.5381067083</v>
      </c>
      <c r="I14" s="12">
        <v>717050.1126538393</v>
      </c>
      <c r="J14" s="12">
        <v>573956.2061365513</v>
      </c>
      <c r="K14" s="12">
        <v>676217.4077335114</v>
      </c>
      <c r="L14" s="12">
        <v>318744.1695828334</v>
      </c>
      <c r="M14" s="12">
        <v>181965.259178959</v>
      </c>
      <c r="N14" s="12">
        <f>SUM(B14:M14)</f>
        <v>6523159.7722033365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-126916.72</v>
      </c>
      <c r="C15" s="10">
        <v>-128678.34</v>
      </c>
      <c r="D15" s="10">
        <v>-97930.44</v>
      </c>
      <c r="E15" s="10">
        <v>-42679.32</v>
      </c>
      <c r="F15" s="10">
        <v>-79604.4</v>
      </c>
      <c r="G15" s="10">
        <v>-86845.14</v>
      </c>
      <c r="H15" s="10">
        <v>-161118.28</v>
      </c>
      <c r="I15" s="10">
        <v>-86104.72</v>
      </c>
      <c r="J15" s="10">
        <v>-107231.94</v>
      </c>
      <c r="K15" s="10">
        <v>-89348.44</v>
      </c>
      <c r="L15" s="10">
        <v>-50384.1</v>
      </c>
      <c r="M15" s="10">
        <v>-34153.8</v>
      </c>
      <c r="N15" s="9">
        <f>SUM(B15:M15)</f>
        <v>-1090995.6400000001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765321.42888169</v>
      </c>
      <c r="C16" s="8">
        <f aca="true" t="shared" si="1" ref="C16:I16">+C14+C15</f>
        <v>512794.38249641715</v>
      </c>
      <c r="D16" s="8">
        <f t="shared" si="1"/>
        <v>507364.01298988116</v>
      </c>
      <c r="E16" s="8">
        <f t="shared" si="1"/>
        <v>77147.55586078751</v>
      </c>
      <c r="F16" s="8">
        <f t="shared" si="1"/>
        <v>500834.0033207362</v>
      </c>
      <c r="G16" s="8">
        <f t="shared" si="1"/>
        <v>350142.33526142215</v>
      </c>
      <c r="H16" s="8">
        <f t="shared" si="1"/>
        <v>617850.2581067083</v>
      </c>
      <c r="I16" s="8">
        <f t="shared" si="1"/>
        <v>630945.3926538393</v>
      </c>
      <c r="J16" s="8">
        <f>+J14+J15</f>
        <v>466724.26613655133</v>
      </c>
      <c r="K16" s="8">
        <f>+K14+K15</f>
        <v>586868.9677335115</v>
      </c>
      <c r="L16" s="8">
        <f>+L14+L15</f>
        <v>268360.06958283344</v>
      </c>
      <c r="M16" s="8">
        <f>+M14+M15</f>
        <v>147811.45917895902</v>
      </c>
      <c r="N16" s="8">
        <f>+N14+N15</f>
        <v>5432164.132203337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2016-01-04T19:16:50Z</dcterms:modified>
  <cp:category/>
  <cp:version/>
  <cp:contentType/>
  <cp:contentStatus/>
</cp:coreProperties>
</file>