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<sst xmlns="http://schemas.openxmlformats.org/spreadsheetml/2006/main" count="53" uniqueCount="48">
  <si>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</si>
  <si>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</si>
  <si>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</si>
  <si>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</si>
  <si>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</si>
  <si>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</si>
  <si>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</si>
  <si>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</si>
  <si>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</si>
  <si>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</si>
  <si>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</si>
  <si>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</si>
  <si>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</si>
  <si>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</si>
  <si>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</si>
  <si>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</si>
  <si>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</si>
  <si>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</si>
  <si>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</si>
  <si>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</si>
  <si>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</si>
  <si>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</si>
  <si>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</si>
  <si>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</si>
  <si>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</si>
  <si>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</si>
  <si>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</si>
  <si>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</si>
  <si>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</si>
  <si>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</si>
  <si>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</si>
  <si>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</si>
  <si>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</si>
  <si>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</si>
  <si>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</si>
  <si>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</si>
  <si>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</si>
  <si>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</si>
  <si>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</si>
  <si>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</si>
  <si>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</si>
  <si>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</si>
  <si>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</si>
  <si>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</si>
  <si>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</si>
  <si>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</si>
  <si>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</si>
  <si>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25/12/15 - VENCIMENTO 05/01/16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</si>
</sst>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280148.05</v>
      </c>
      <c r="C6" s="12">
        <v>427901.79</v>
      </c>
      <c r="D6" s="12">
        <v>578921.96</v>
      </c>
      <c r="E6" s="12">
        <v>271378.83</v>
      </c>
      <c r="F6" s="12">
        <v>454383.53</v>
      </c>
      <c r="G6" s="12">
        <v>609061.29</v>
      </c>
      <c r="H6" s="12">
        <v>251455.51</v>
      </c>
      <c r="I6" s="12">
        <v>74307.14</v>
      </c>
      <c r="J6" s="12">
        <v>230513.76</v>
      </c>
      <c r="K6" s="12">
        <f>SUM(B6:J6)</f>
        <v>3178071.8600000003</v>
      </c>
    </row>
    <row r="7" spans="1:11" ht="27" customHeight="1">
      <c r="A7" s="2" t="s">
        <v>18</v>
      </c>
      <c r="B7" s="9">
        <v>-99999.34</v>
      </c>
      <c r="C7" s="9">
        <v>-88437.63</v>
      </c>
      <c r="D7" s="9">
        <v>-99545.14000000001</v>
      </c>
      <c r="E7" s="9">
        <v>-66181.99000000002</v>
      </c>
      <c r="F7" s="9">
        <v>-73418.65000000002</v>
      </c>
      <c r="G7" s="9">
        <v>-90217.4000000002</v>
      </c>
      <c r="H7" s="9">
        <v>-42532.01000000001</v>
      </c>
      <c r="I7" s="9">
        <v>-12401.949999999997</v>
      </c>
      <c r="J7" s="9">
        <v>-49706.70000000001</v>
      </c>
      <c r="K7" s="9">
        <f>SUM(B7:J7)</f>
        <v>-622440.81</v>
      </c>
    </row>
    <row r="8" spans="1:11" ht="27" customHeight="1">
      <c r="A8" s="7" t="s">
        <v>19</v>
      </c>
      <c r="B8" s="8">
        <f>B6+B7</f>
        <v>180148.71</v>
      </c>
      <c r="C8" s="8">
        <f aca="true" t="shared" si="0" ref="C8:J8">C6+C7</f>
        <v>339464.16</v>
      </c>
      <c r="D8" s="8">
        <f t="shared" si="0"/>
        <v>479376.81999999995</v>
      </c>
      <c r="E8" s="8">
        <f t="shared" si="0"/>
        <v>205196.84</v>
      </c>
      <c r="F8" s="8">
        <f t="shared" si="0"/>
        <v>380964.88</v>
      </c>
      <c r="G8" s="8">
        <f t="shared" si="0"/>
        <v>518843.88999999984</v>
      </c>
      <c r="H8" s="8">
        <f t="shared" si="0"/>
        <v>208923.5</v>
      </c>
      <c r="I8" s="8">
        <f t="shared" si="0"/>
        <v>61905.19</v>
      </c>
      <c r="J8" s="8">
        <f t="shared" si="0"/>
        <v>180807.06</v>
      </c>
      <c r="K8" s="8">
        <f>SUM(B8:J8)</f>
        <v>2555631.05</v>
      </c>
    </row>
    <row r="9" spans="2:11" ht="36" customHeight="1">
      <c r="B9" s="22"/>
      <c r="C9" s="22"/>
      <c r="D9" s="22"/>
      <c r="E9" s="22"/>
      <c r="F9" s="22"/>
      <c r="G9" s="22"/>
      <c r="H9" s="22"/>
      <c r="I9" s="22"/>
      <c r="J9" s="22"/>
      <c r="K9" s="22"/>
    </row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245860.59123343014</v>
      </c>
      <c r="C14" s="12">
        <v>150907.5044989545</v>
      </c>
      <c r="D14" s="12">
        <v>187216.16376912157</v>
      </c>
      <c r="E14" s="12">
        <v>34699.632644090496</v>
      </c>
      <c r="F14" s="12">
        <v>159210.94933858406</v>
      </c>
      <c r="G14" s="12">
        <v>169667.69087093783</v>
      </c>
      <c r="H14" s="12">
        <v>193708.95681044413</v>
      </c>
      <c r="I14" s="12">
        <v>227792.7873956138</v>
      </c>
      <c r="J14" s="12">
        <v>166826.954533748</v>
      </c>
      <c r="K14" s="12">
        <v>220476.41581768618</v>
      </c>
      <c r="L14" s="12">
        <v>86778.2600909056</v>
      </c>
      <c r="M14" s="12">
        <v>40177.846956084</v>
      </c>
      <c r="N14" s="12">
        <f>SUM(B14:M14)</f>
        <v>1883323.7539596003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-66555.72</v>
      </c>
      <c r="C15" s="10">
        <v>-49788.34</v>
      </c>
      <c r="D15" s="10">
        <v>-50991.94</v>
      </c>
      <c r="E15" s="10">
        <v>-6230.82</v>
      </c>
      <c r="F15" s="10">
        <v>-36417.9</v>
      </c>
      <c r="G15" s="10">
        <v>-54204.14</v>
      </c>
      <c r="H15" s="10">
        <v>-62400.78</v>
      </c>
      <c r="I15" s="10">
        <v>-45511.72</v>
      </c>
      <c r="J15" s="10">
        <v>-49789.94</v>
      </c>
      <c r="K15" s="10">
        <v>-47117.44</v>
      </c>
      <c r="L15" s="10">
        <v>-20347.1</v>
      </c>
      <c r="M15" s="10">
        <v>-9846.3</v>
      </c>
      <c r="N15" s="9">
        <f>SUM(B15:M15)</f>
        <v>-499202.13999999996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179304.87123343014</v>
      </c>
      <c r="C16" s="8">
        <f aca="true" t="shared" si="1" ref="C16:I16">+C14+C15</f>
        <v>101119.16449895452</v>
      </c>
      <c r="D16" s="8">
        <f t="shared" si="1"/>
        <v>136224.22376912157</v>
      </c>
      <c r="E16" s="8">
        <f t="shared" si="1"/>
        <v>28468.812644090496</v>
      </c>
      <c r="F16" s="8">
        <f t="shared" si="1"/>
        <v>122793.04933858407</v>
      </c>
      <c r="G16" s="8">
        <f t="shared" si="1"/>
        <v>115463.55087093783</v>
      </c>
      <c r="H16" s="8">
        <f t="shared" si="1"/>
        <v>131308.17681044413</v>
      </c>
      <c r="I16" s="8">
        <f t="shared" si="1"/>
        <v>182281.0673956138</v>
      </c>
      <c r="J16" s="8">
        <f>+J14+J15</f>
        <v>117037.014533748</v>
      </c>
      <c r="K16" s="8">
        <f>+K14+K15</f>
        <v>173358.97581768618</v>
      </c>
      <c r="L16" s="8">
        <f>+L14+L15</f>
        <v>66431.16009090561</v>
      </c>
      <c r="M16" s="8">
        <f>+M14+M15</f>
        <v>30331.546956084003</v>
      </c>
      <c r="N16" s="8">
        <f>+N14+N15</f>
        <v>1384121.6139596005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2016-01-06T12:07:16Z</dcterms:modified>
  <cp:category/>
  <cp:version/>
  <cp:contentType/>
  <cp:contentStatus/>
</cp:coreProperties>
</file>