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<sst xmlns="http://schemas.openxmlformats.org/spreadsheetml/2006/main" count="53" uniqueCount="49">
  <si>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</si>
  <si>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</si>
  <si>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</si>
  <si>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</si>
  <si>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</si>
  <si>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</si>
  <si>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</si>
  <si>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</si>
  <si>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</si>
  <si>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</si>
  <si>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</si>
  <si>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</si>
  <si>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</si>
  <si>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</si>
  <si>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</si>
  <si>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</si>
  <si>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</si>
  <si>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</si>
  <si>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</si>
  <si>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</si>
  <si>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</si>
  <si>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</si>
  <si>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</si>
  <si>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</si>
  <si>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</si>
  <si>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</si>
  <si>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</si>
  <si>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</si>
  <si>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</si>
  <si>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</si>
  <si>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</si>
  <si>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</si>
  <si>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</si>
  <si>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</si>
  <si>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</si>
  <si>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</si>
  <si>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</si>
  <si>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</si>
  <si>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</si>
  <si>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</si>
  <si>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</si>
  <si>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</si>
  <si>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</si>
  <si>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</si>
  <si>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</si>
  <si>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</si>
  <si>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</si>
  <si>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</si>
  <si>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04/02/15 - VENCIMENTO 11/02/15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</si>
</sst>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1431986.51</v>
      </c>
      <c r="C6" s="12">
        <v>2093148.66</v>
      </c>
      <c r="D6" s="12">
        <v>2240861.71</v>
      </c>
      <c r="E6" s="12">
        <v>1443869.36</v>
      </c>
      <c r="F6" s="12">
        <v>1888460.7</v>
      </c>
      <c r="G6" s="12">
        <v>2621788.63</v>
      </c>
      <c r="H6" s="12">
        <v>1401567.11</v>
      </c>
      <c r="I6" s="12">
        <v>538543.67</v>
      </c>
      <c r="J6" s="12">
        <v>790404.81</v>
      </c>
      <c r="K6" s="12">
        <f>SUM(B6:J6)</f>
        <v>14450631.16</v>
      </c>
    </row>
    <row r="7" spans="1:11" ht="27" customHeight="1">
      <c r="A7" s="2" t="s">
        <v>20</v>
      </c>
      <c r="B7" s="9">
        <v>-319546.19</v>
      </c>
      <c r="C7" s="9">
        <v>-297429.87</v>
      </c>
      <c r="D7" s="9">
        <v>-264714.9</v>
      </c>
      <c r="E7" s="9">
        <v>-339401.97</v>
      </c>
      <c r="F7" s="9">
        <v>36931.95</v>
      </c>
      <c r="G7" s="9">
        <v>541325.4</v>
      </c>
      <c r="H7" s="9">
        <v>-225367.31</v>
      </c>
      <c r="I7" s="9">
        <v>-82800.8</v>
      </c>
      <c r="J7" s="9">
        <v>-95348.66</v>
      </c>
      <c r="K7" s="9">
        <f>SUM(B7:J7)</f>
        <v>-1046352.3500000002</v>
      </c>
    </row>
    <row r="8" spans="1:11" ht="27" customHeight="1">
      <c r="A8" s="7" t="s">
        <v>21</v>
      </c>
      <c r="B8" s="8">
        <f>+B6+B7</f>
        <v>1112440.32</v>
      </c>
      <c r="C8" s="8">
        <f aca="true" t="shared" si="0" ref="C8:J8">+C6+C7</f>
        <v>1795718.79</v>
      </c>
      <c r="D8" s="8">
        <f t="shared" si="0"/>
        <v>1976146.81</v>
      </c>
      <c r="E8" s="8">
        <f t="shared" si="0"/>
        <v>1104467.3900000001</v>
      </c>
      <c r="F8" s="8">
        <f t="shared" si="0"/>
        <v>1925392.65</v>
      </c>
      <c r="G8" s="8">
        <f t="shared" si="0"/>
        <v>3163114.03</v>
      </c>
      <c r="H8" s="8">
        <f t="shared" si="0"/>
        <v>1176199.8</v>
      </c>
      <c r="I8" s="8">
        <f t="shared" si="0"/>
        <v>455742.87000000005</v>
      </c>
      <c r="J8" s="8">
        <f t="shared" si="0"/>
        <v>695056.15</v>
      </c>
      <c r="K8" s="8">
        <f>SUM(B8:J8)</f>
        <v>13404278.81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858992.39</v>
      </c>
      <c r="C14" s="12">
        <v>584981.71</v>
      </c>
      <c r="D14" s="12">
        <v>570199.58</v>
      </c>
      <c r="E14" s="12">
        <v>145495.44</v>
      </c>
      <c r="F14" s="12">
        <v>527229.13</v>
      </c>
      <c r="G14" s="12">
        <v>708895.13</v>
      </c>
      <c r="H14" s="12">
        <v>763734.82</v>
      </c>
      <c r="I14" s="12">
        <v>704683.81</v>
      </c>
      <c r="J14" s="12">
        <v>563983.05</v>
      </c>
      <c r="K14" s="12">
        <v>671784.05</v>
      </c>
      <c r="L14" s="12">
        <v>332351.77</v>
      </c>
      <c r="M14" s="12">
        <v>191795.27</v>
      </c>
      <c r="N14" s="12">
        <f>SUM(B14:M14)</f>
        <v>6624126.1499999985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-116513.64</v>
      </c>
      <c r="C15" s="10">
        <v>-106139.04</v>
      </c>
      <c r="D15" s="10">
        <v>-59292.34</v>
      </c>
      <c r="E15" s="10">
        <v>-16177.38</v>
      </c>
      <c r="F15" s="10">
        <v>-54977.52</v>
      </c>
      <c r="G15" s="10">
        <v>-104007.2</v>
      </c>
      <c r="H15" s="10">
        <v>-129840.1</v>
      </c>
      <c r="I15" s="10">
        <v>-66468.32</v>
      </c>
      <c r="J15" s="10">
        <v>-79107.04</v>
      </c>
      <c r="K15" s="10">
        <v>-67580.18</v>
      </c>
      <c r="L15" s="10">
        <v>-49058.26</v>
      </c>
      <c r="M15" s="10">
        <v>-30455.06</v>
      </c>
      <c r="N15" s="9">
        <f>SUM(B15:M15)</f>
        <v>-879616.0800000001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742478.75</v>
      </c>
      <c r="C16" s="8">
        <f aca="true" t="shared" si="1" ref="C16:I16">+C14+C15</f>
        <v>478842.67</v>
      </c>
      <c r="D16" s="8">
        <f t="shared" si="1"/>
        <v>510907.24</v>
      </c>
      <c r="E16" s="8">
        <f t="shared" si="1"/>
        <v>129318.06</v>
      </c>
      <c r="F16" s="8">
        <f t="shared" si="1"/>
        <v>472251.61</v>
      </c>
      <c r="G16" s="8">
        <f t="shared" si="1"/>
        <v>604887.93</v>
      </c>
      <c r="H16" s="8">
        <f t="shared" si="1"/>
        <v>633894.72</v>
      </c>
      <c r="I16" s="8">
        <f t="shared" si="1"/>
        <v>638215.49</v>
      </c>
      <c r="J16" s="8">
        <f>+J14+J15</f>
        <v>484876.01000000007</v>
      </c>
      <c r="K16" s="8">
        <f>+K14+K15</f>
        <v>604203.8700000001</v>
      </c>
      <c r="L16" s="8">
        <f>+L14+L15</f>
        <v>283293.51</v>
      </c>
      <c r="M16" s="8">
        <f>+M14+M15</f>
        <v>161340.21</v>
      </c>
      <c r="N16" s="8">
        <f>+N14+N15</f>
        <v>5744510.069999998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2015-02-10T18:32:39Z</dcterms:modified>
  <cp:category/>
  <cp:version/>
  <cp:contentType/>
  <cp:contentStatus/>
</cp:coreProperties>
</file>