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<sst xmlns="http://schemas.openxmlformats.org/spreadsheetml/2006/main" count="53" uniqueCount="48">
  <si>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</si>
  <si>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</si>
  <si>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</si>
  <si>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</si>
  <si>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</si>
  <si>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</si>
  <si>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</si>
  <si>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</si>
  <si>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</si>
  <si>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</si>
  <si>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</si>
  <si>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</si>
  <si>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</si>
  <si>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</si>
  <si>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</si>
  <si>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</si>
  <si>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</si>
  <si>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</si>
  <si>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</si>
  <si>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</si>
  <si>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</si>
  <si>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</si>
  <si>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</si>
  <si>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</si>
  <si>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</si>
  <si>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</si>
  <si>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</si>
  <si>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</si>
  <si>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</si>
  <si>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</si>
  <si>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</si>
  <si>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</si>
  <si>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</si>
  <si>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</si>
  <si>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</si>
  <si>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</si>
  <si>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</si>
  <si>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</si>
  <si>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</si>
  <si>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</si>
  <si>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</si>
  <si>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</si>
  <si>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</si>
  <si>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</si>
  <si>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</si>
  <si>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</si>
  <si>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</si>
  <si>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12/01/15 - VENCIMENTO 19/01/15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</si>
</sst>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F3">
      <selection activeCell="O16" sqref="O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1206075.93</v>
      </c>
      <c r="C6" s="12">
        <v>1814204.1</v>
      </c>
      <c r="D6" s="12">
        <v>2230767.94</v>
      </c>
      <c r="E6" s="12">
        <v>1246435.86</v>
      </c>
      <c r="F6" s="12">
        <v>1601294.08</v>
      </c>
      <c r="G6" s="12">
        <v>2257890.71</v>
      </c>
      <c r="H6" s="12">
        <v>1168507.33</v>
      </c>
      <c r="I6" s="12">
        <v>450960.75</v>
      </c>
      <c r="J6" s="12">
        <v>723506.52</v>
      </c>
      <c r="K6" s="12">
        <f>SUM(B6:J6)</f>
        <v>12699643.22</v>
      </c>
    </row>
    <row r="7" spans="1:11" ht="27" customHeight="1">
      <c r="A7" s="2" t="s">
        <v>21</v>
      </c>
      <c r="B7" s="9">
        <v>-242801.58</v>
      </c>
      <c r="C7" s="9">
        <v>-253551.58</v>
      </c>
      <c r="D7" s="9">
        <v>-262889</v>
      </c>
      <c r="E7" s="9">
        <v>-261577.04</v>
      </c>
      <c r="F7" s="9">
        <v>-259008.44</v>
      </c>
      <c r="G7" s="9">
        <v>-304279.19</v>
      </c>
      <c r="H7" s="9">
        <v>-191060.97</v>
      </c>
      <c r="I7" s="9">
        <v>-77189.49</v>
      </c>
      <c r="J7" s="9">
        <v>-96736.97</v>
      </c>
      <c r="K7" s="9">
        <f>SUM(B7:J7)</f>
        <v>-1949094.2599999998</v>
      </c>
    </row>
    <row r="8" spans="1:11" ht="27" customHeight="1">
      <c r="A8" s="7" t="s">
        <v>22</v>
      </c>
      <c r="B8" s="8">
        <f>+B6+B7</f>
        <v>963274.35</v>
      </c>
      <c r="C8" s="8">
        <f aca="true" t="shared" si="0" ref="C8:J8">+C6+C7</f>
        <v>1560652.52</v>
      </c>
      <c r="D8" s="8">
        <f t="shared" si="0"/>
        <v>1967878.94</v>
      </c>
      <c r="E8" s="8">
        <f t="shared" si="0"/>
        <v>984858.8200000001</v>
      </c>
      <c r="F8" s="8">
        <f t="shared" si="0"/>
        <v>1342285.6400000001</v>
      </c>
      <c r="G8" s="8">
        <f t="shared" si="0"/>
        <v>1953611.52</v>
      </c>
      <c r="H8" s="8">
        <f t="shared" si="0"/>
        <v>977446.3600000001</v>
      </c>
      <c r="I8" s="8">
        <f t="shared" si="0"/>
        <v>373771.26</v>
      </c>
      <c r="J8" s="8">
        <f t="shared" si="0"/>
        <v>626769.55</v>
      </c>
      <c r="K8" s="8">
        <f>SUM(B8:J8)</f>
        <v>10750548.96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762696.7</v>
      </c>
      <c r="C14" s="12">
        <v>516524.54</v>
      </c>
      <c r="D14" s="12">
        <v>523871.17</v>
      </c>
      <c r="E14" s="12">
        <v>137468.15</v>
      </c>
      <c r="F14" s="12">
        <v>463306.44</v>
      </c>
      <c r="G14" s="12">
        <v>625769.88</v>
      </c>
      <c r="H14" s="12">
        <v>690453.64</v>
      </c>
      <c r="I14" s="12">
        <v>610357.85</v>
      </c>
      <c r="J14" s="12">
        <v>467768.08</v>
      </c>
      <c r="K14" s="12">
        <v>560858.82</v>
      </c>
      <c r="L14" s="12">
        <v>286984.67</v>
      </c>
      <c r="M14" s="12">
        <v>165415.38</v>
      </c>
      <c r="N14" s="12">
        <f>SUM(B14:M14)</f>
        <v>5811475.32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</row>
    <row r="15" spans="1:37" ht="27" customHeight="1">
      <c r="A15" s="2" t="s">
        <v>21</v>
      </c>
      <c r="B15" s="10">
        <v>-114361.5</v>
      </c>
      <c r="C15" s="10">
        <v>-104659.5</v>
      </c>
      <c r="D15" s="10">
        <v>-76793</v>
      </c>
      <c r="E15" s="10">
        <v>-18808.5</v>
      </c>
      <c r="F15" s="10">
        <v>-57599</v>
      </c>
      <c r="G15" s="10">
        <v>-105493.5</v>
      </c>
      <c r="H15" s="10">
        <v>-131266.5</v>
      </c>
      <c r="I15" s="10">
        <v>-69464.5</v>
      </c>
      <c r="J15" s="10">
        <v>-76397.5</v>
      </c>
      <c r="K15" s="10">
        <v>-67557</v>
      </c>
      <c r="L15" s="10">
        <v>-46714</v>
      </c>
      <c r="M15" s="10">
        <v>-28258.5</v>
      </c>
      <c r="N15" s="9">
        <f>SUM(B15:M15)</f>
        <v>-897373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14" ht="29.25" customHeight="1">
      <c r="A16" s="7" t="s">
        <v>22</v>
      </c>
      <c r="B16" s="8">
        <f>+B14+B15</f>
        <v>648335.2</v>
      </c>
      <c r="C16" s="8">
        <f aca="true" t="shared" si="1" ref="C16:I16">+C14+C15</f>
        <v>411865.04</v>
      </c>
      <c r="D16" s="8">
        <f t="shared" si="1"/>
        <v>447078.17</v>
      </c>
      <c r="E16" s="8">
        <f t="shared" si="1"/>
        <v>118659.65</v>
      </c>
      <c r="F16" s="8">
        <f t="shared" si="1"/>
        <v>405707.44</v>
      </c>
      <c r="G16" s="8">
        <f t="shared" si="1"/>
        <v>520276.38</v>
      </c>
      <c r="H16" s="8">
        <f t="shared" si="1"/>
        <v>559187.14</v>
      </c>
      <c r="I16" s="8">
        <f t="shared" si="1"/>
        <v>540893.35</v>
      </c>
      <c r="J16" s="8">
        <f>+J14+J15</f>
        <v>391370.58</v>
      </c>
      <c r="K16" s="8">
        <f>+K14+K15</f>
        <v>493301.81999999995</v>
      </c>
      <c r="L16" s="8">
        <f>+L14+L15</f>
        <v>240270.66999999998</v>
      </c>
      <c r="M16" s="8">
        <f>+M14+M15</f>
        <v>137156.88</v>
      </c>
      <c r="N16" s="8">
        <f>+N14+N15</f>
        <v>4914102.32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2015-01-21T18:33:50Z</dcterms:modified>
  <cp:category/>
  <cp:version/>
  <cp:contentType/>
  <cp:contentStatus/>
</cp:coreProperties>
</file>