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<sst xmlns="http://schemas.openxmlformats.org/spreadsheetml/2006/main" count="53" uniqueCount="49">
  <si>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</si>
  <si>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</si>
  <si>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</si>
  <si>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</si>
  <si>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</si>
  <si>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</si>
  <si>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</si>
  <si>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</si>
  <si>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</si>
  <si>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</si>
  <si>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</si>
  <si>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</si>
  <si>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</si>
  <si>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</si>
  <si>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</si>
  <si>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</si>
  <si>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</si>
  <si>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</si>
  <si>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</si>
  <si>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</si>
  <si>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</si>
  <si>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</si>
  <si>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</si>
  <si>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</si>
  <si>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</si>
  <si>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</si>
  <si>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</si>
  <si>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</si>
  <si>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</si>
  <si>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</si>
  <si>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</si>
  <si>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</si>
  <si>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</si>
  <si>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</si>
  <si>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</si>
  <si>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</si>
  <si>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</si>
  <si>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</si>
  <si>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</si>
  <si>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</si>
  <si>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</si>
  <si>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</si>
  <si>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</si>
  <si>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</si>
  <si>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</si>
  <si>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</si>
  <si>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</si>
  <si>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</si>
  <si>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25/01/15 - VENCIMENTO 30/01/15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</si>
</sst>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5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441372.91</v>
      </c>
      <c r="C6" s="12">
        <v>671414.4</v>
      </c>
      <c r="D6" s="12">
        <v>842742.04</v>
      </c>
      <c r="E6" s="12">
        <v>397554.76</v>
      </c>
      <c r="F6" s="12">
        <v>647969.29</v>
      </c>
      <c r="G6" s="12">
        <v>876645.55</v>
      </c>
      <c r="H6" s="12">
        <v>387275.53</v>
      </c>
      <c r="I6" s="12">
        <v>119469.53</v>
      </c>
      <c r="J6" s="12">
        <v>294304.91</v>
      </c>
      <c r="K6" s="12">
        <f>SUM(B6:J6)</f>
        <v>4678748.920000001</v>
      </c>
    </row>
    <row r="7" spans="1:11" ht="27" customHeight="1">
      <c r="A7" s="2" t="s">
        <v>20</v>
      </c>
      <c r="B7" s="9">
        <v>-81364.5</v>
      </c>
      <c r="C7" s="9">
        <v>-121788.13</v>
      </c>
      <c r="D7" s="9">
        <v>-117709.25</v>
      </c>
      <c r="E7" s="9">
        <v>-69715.7</v>
      </c>
      <c r="F7" s="9">
        <v>-88545.65</v>
      </c>
      <c r="G7" s="9">
        <v>-108854</v>
      </c>
      <c r="H7" s="9">
        <v>-71589</v>
      </c>
      <c r="I7" s="9">
        <v>-17174.31</v>
      </c>
      <c r="J7" s="9">
        <v>-48647.06</v>
      </c>
      <c r="K7" s="9">
        <f>SUM(B7:J7)</f>
        <v>-725387.6000000001</v>
      </c>
    </row>
    <row r="8" spans="1:11" ht="27" customHeight="1">
      <c r="A8" s="7" t="s">
        <v>21</v>
      </c>
      <c r="B8" s="8">
        <f>+B6+B7</f>
        <v>360008.41</v>
      </c>
      <c r="C8" s="8">
        <f aca="true" t="shared" si="0" ref="C8:J8">+C6+C7</f>
        <v>549626.27</v>
      </c>
      <c r="D8" s="8">
        <f t="shared" si="0"/>
        <v>725032.79</v>
      </c>
      <c r="E8" s="8">
        <f t="shared" si="0"/>
        <v>327839.06</v>
      </c>
      <c r="F8" s="8">
        <f t="shared" si="0"/>
        <v>559423.64</v>
      </c>
      <c r="G8" s="8">
        <f t="shared" si="0"/>
        <v>767791.55</v>
      </c>
      <c r="H8" s="8">
        <f t="shared" si="0"/>
        <v>315686.53</v>
      </c>
      <c r="I8" s="8">
        <f t="shared" si="0"/>
        <v>102295.22</v>
      </c>
      <c r="J8" s="8">
        <f t="shared" si="0"/>
        <v>245657.84999999998</v>
      </c>
      <c r="K8" s="8">
        <f>SUM(B8:J8)</f>
        <v>3953361.3200000003</v>
      </c>
    </row>
    <row r="9" ht="36" customHeight="1"/>
    <row r="10" ht="36" customHeight="1"/>
    <row r="11" spans="1:14" ht="24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32.2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27" customHeight="1">
      <c r="A14" s="11" t="s">
        <v>19</v>
      </c>
      <c r="B14" s="12">
        <v>371361.39</v>
      </c>
      <c r="C14" s="12">
        <v>244865.27</v>
      </c>
      <c r="D14" s="12">
        <v>257867.57</v>
      </c>
      <c r="E14" s="12">
        <v>65121.07</v>
      </c>
      <c r="F14" s="12">
        <v>228799.44</v>
      </c>
      <c r="G14" s="12">
        <v>271709.73</v>
      </c>
      <c r="H14" s="12">
        <v>309203.48</v>
      </c>
      <c r="I14" s="12">
        <v>325912.82</v>
      </c>
      <c r="J14" s="12">
        <v>254830.69</v>
      </c>
      <c r="K14" s="12">
        <v>335261.09</v>
      </c>
      <c r="L14" s="12">
        <v>130576.11</v>
      </c>
      <c r="M14" s="12">
        <v>68095.13</v>
      </c>
      <c r="N14" s="12">
        <f>SUM(B14:M14)</f>
        <v>2863603.7899999996</v>
      </c>
    </row>
    <row r="15" spans="1:14" ht="27" customHeight="1">
      <c r="A15" s="2" t="s">
        <v>20</v>
      </c>
      <c r="B15" s="10">
        <v>-80825.5</v>
      </c>
      <c r="C15" s="10">
        <v>-70539</v>
      </c>
      <c r="D15" s="10">
        <v>-52955</v>
      </c>
      <c r="E15" s="10">
        <v>-10703</v>
      </c>
      <c r="F15" s="10">
        <v>-40411</v>
      </c>
      <c r="G15" s="10">
        <v>-69951</v>
      </c>
      <c r="H15" s="10">
        <v>-83163.5</v>
      </c>
      <c r="I15" s="10">
        <v>-49549.5</v>
      </c>
      <c r="J15" s="10">
        <v>-55303.5</v>
      </c>
      <c r="K15" s="10">
        <v>-51103.5</v>
      </c>
      <c r="L15" s="10">
        <v>-25613</v>
      </c>
      <c r="M15" s="10">
        <v>-13937</v>
      </c>
      <c r="N15" s="9">
        <f>SUM(B15:M15)</f>
        <v>-604054.5</v>
      </c>
    </row>
    <row r="16" spans="1:14" ht="29.25" customHeight="1">
      <c r="A16" s="7" t="s">
        <v>21</v>
      </c>
      <c r="B16" s="8">
        <f>+B14+B15</f>
        <v>290535.89</v>
      </c>
      <c r="C16" s="8">
        <f aca="true" t="shared" si="1" ref="C16:I16">+C14+C15</f>
        <v>174326.27</v>
      </c>
      <c r="D16" s="8">
        <f t="shared" si="1"/>
        <v>204912.57</v>
      </c>
      <c r="E16" s="8">
        <f t="shared" si="1"/>
        <v>54418.07</v>
      </c>
      <c r="F16" s="8">
        <f t="shared" si="1"/>
        <v>188388.44</v>
      </c>
      <c r="G16" s="8">
        <f t="shared" si="1"/>
        <v>201758.72999999998</v>
      </c>
      <c r="H16" s="8">
        <f t="shared" si="1"/>
        <v>226039.97999999998</v>
      </c>
      <c r="I16" s="8">
        <f t="shared" si="1"/>
        <v>276363.32</v>
      </c>
      <c r="J16" s="8">
        <f>+J14+J15</f>
        <v>199527.19</v>
      </c>
      <c r="K16" s="8">
        <f>+K14+K15</f>
        <v>284157.59</v>
      </c>
      <c r="L16" s="8">
        <f>+L14+L15</f>
        <v>104963.11</v>
      </c>
      <c r="M16" s="8">
        <f>+M14+M15</f>
        <v>54158.130000000005</v>
      </c>
      <c r="N16" s="8">
        <f>+N14+N15</f>
        <v>2259549.2899999996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2015-02-02T21:10:00Z</dcterms:modified>
  <cp:category/>
  <cp:version/>
  <cp:contentType/>
  <cp:contentStatus/>
</cp:coreProperties>
</file>