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<sst xmlns="http://schemas.openxmlformats.org/spreadsheetml/2006/main" count="53" uniqueCount="48">
  <si>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</si>
  <si>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</si>
  <si>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</si>
  <si>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</si>
  <si>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</si>
  <si>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</si>
  <si>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</si>
  <si>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</si>
  <si>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</si>
  <si>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</si>
  <si>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</si>
  <si>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</si>
  <si>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</si>
  <si>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</si>
  <si>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</si>
  <si>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</si>
  <si>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</si>
  <si>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</si>
  <si>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</si>
  <si>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</si>
  <si>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</si>
  <si>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</si>
  <si>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</si>
  <si>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</si>
  <si>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</si>
  <si>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</si>
  <si>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</si>
  <si>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</si>
  <si>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</si>
  <si>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</si>
  <si>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</si>
  <si>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</si>
  <si>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</si>
  <si>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</si>
  <si>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</si>
  <si>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</si>
  <si>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</si>
  <si>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</si>
  <si>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</si>
  <si>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</si>
  <si>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</si>
  <si>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</si>
  <si>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</si>
  <si>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</si>
  <si>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</si>
  <si>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</si>
  <si>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</si>
  <si>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08/07/15 - VENCIMENTO 16/07/15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</si>
</sst>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1505750</v>
      </c>
      <c r="C6" s="12">
        <v>2185553.01</v>
      </c>
      <c r="D6" s="12">
        <v>2591548.59</v>
      </c>
      <c r="E6" s="12">
        <v>1475598.18</v>
      </c>
      <c r="F6" s="12">
        <v>1930138.02</v>
      </c>
      <c r="G6" s="12">
        <v>2753052.05</v>
      </c>
      <c r="H6" s="12">
        <v>1421744.76</v>
      </c>
      <c r="I6" s="12">
        <v>556794.44</v>
      </c>
      <c r="J6" s="12">
        <v>825074.33</v>
      </c>
      <c r="K6" s="12">
        <f>SUM(B6:J6)</f>
        <v>15245253.379999997</v>
      </c>
    </row>
    <row r="7" spans="1:11" ht="27" customHeight="1">
      <c r="A7" s="2" t="s">
        <v>18</v>
      </c>
      <c r="B7" s="9">
        <v>173154.35</v>
      </c>
      <c r="C7" s="9">
        <v>-247677.09</v>
      </c>
      <c r="D7" s="9">
        <v>-235239.55</v>
      </c>
      <c r="E7" s="9">
        <v>-265569.85</v>
      </c>
      <c r="F7" s="9">
        <v>-248926.04</v>
      </c>
      <c r="G7" s="9">
        <v>-293208.55</v>
      </c>
      <c r="H7" s="9">
        <v>-165207.25</v>
      </c>
      <c r="I7" s="9">
        <v>557294.23</v>
      </c>
      <c r="J7" s="9">
        <v>-92905.89</v>
      </c>
      <c r="K7" s="9">
        <f>SUM(B7:J7)</f>
        <v>-818285.64</v>
      </c>
    </row>
    <row r="8" spans="1:11" ht="27" customHeight="1">
      <c r="A8" s="7" t="s">
        <v>19</v>
      </c>
      <c r="B8" s="8">
        <f>+B6+B7</f>
        <v>1678904.35</v>
      </c>
      <c r="C8" s="8">
        <f aca="true" t="shared" si="0" ref="C8:J8">+C6+C7</f>
        <v>1937875.9199999997</v>
      </c>
      <c r="D8" s="8">
        <f t="shared" si="0"/>
        <v>2356309.04</v>
      </c>
      <c r="E8" s="8">
        <f t="shared" si="0"/>
        <v>1210028.33</v>
      </c>
      <c r="F8" s="8">
        <f t="shared" si="0"/>
        <v>1681211.98</v>
      </c>
      <c r="G8" s="8">
        <f t="shared" si="0"/>
        <v>2459843.5</v>
      </c>
      <c r="H8" s="8">
        <f t="shared" si="0"/>
        <v>1256537.51</v>
      </c>
      <c r="I8" s="8">
        <f t="shared" si="0"/>
        <v>1114088.67</v>
      </c>
      <c r="J8" s="8">
        <f t="shared" si="0"/>
        <v>732168.44</v>
      </c>
      <c r="K8" s="8">
        <f>SUM(B8:J8)</f>
        <v>14426967.739999998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855743.97</v>
      </c>
      <c r="C14" s="12">
        <v>610948.63</v>
      </c>
      <c r="D14" s="12">
        <v>593042.28</v>
      </c>
      <c r="E14" s="12">
        <v>140270.95</v>
      </c>
      <c r="F14" s="12">
        <v>541560.97</v>
      </c>
      <c r="G14" s="12">
        <v>711372.89</v>
      </c>
      <c r="H14" s="12">
        <v>777683.13</v>
      </c>
      <c r="I14" s="12">
        <v>664208.08</v>
      </c>
      <c r="J14" s="12">
        <v>545443.55</v>
      </c>
      <c r="K14" s="12">
        <v>623966.34</v>
      </c>
      <c r="L14" s="12">
        <v>325996.08</v>
      </c>
      <c r="M14" s="12">
        <v>176583.72</v>
      </c>
      <c r="N14" s="12">
        <f>SUM(B14:M14)</f>
        <v>6566820.59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-94476.14</v>
      </c>
      <c r="C15" s="10">
        <v>-98725.34</v>
      </c>
      <c r="D15" s="10">
        <v>-64089.72</v>
      </c>
      <c r="E15" s="10">
        <v>-14622.38</v>
      </c>
      <c r="F15" s="10">
        <v>-52822.24</v>
      </c>
      <c r="G15" s="10">
        <v>-98551.8</v>
      </c>
      <c r="H15" s="10">
        <v>-123400.3</v>
      </c>
      <c r="I15" s="10">
        <v>-54728.44</v>
      </c>
      <c r="J15" s="10">
        <v>-87384.74</v>
      </c>
      <c r="K15" s="10">
        <v>-61512.26</v>
      </c>
      <c r="L15" s="10">
        <v>-44644.1</v>
      </c>
      <c r="M15" s="10">
        <v>-25692.36</v>
      </c>
      <c r="N15" s="9">
        <f>SUM(B15:M15)</f>
        <v>-820649.8199999998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761267.83</v>
      </c>
      <c r="C16" s="8">
        <f aca="true" t="shared" si="1" ref="C16:I16">+C14+C15</f>
        <v>512223.29000000004</v>
      </c>
      <c r="D16" s="8">
        <f t="shared" si="1"/>
        <v>528952.56</v>
      </c>
      <c r="E16" s="8">
        <f t="shared" si="1"/>
        <v>125648.57</v>
      </c>
      <c r="F16" s="8">
        <f t="shared" si="1"/>
        <v>488738.73</v>
      </c>
      <c r="G16" s="8">
        <f t="shared" si="1"/>
        <v>612821.09</v>
      </c>
      <c r="H16" s="8">
        <f t="shared" si="1"/>
        <v>654282.83</v>
      </c>
      <c r="I16" s="8">
        <f t="shared" si="1"/>
        <v>609479.6399999999</v>
      </c>
      <c r="J16" s="8">
        <f>+J14+J15</f>
        <v>458058.81000000006</v>
      </c>
      <c r="K16" s="8">
        <f>+K14+K15</f>
        <v>562454.08</v>
      </c>
      <c r="L16" s="8">
        <f>+L14+L15</f>
        <v>281351.98000000004</v>
      </c>
      <c r="M16" s="8">
        <f>+M14+M15</f>
        <v>150891.36</v>
      </c>
      <c r="N16" s="8">
        <f>+N14+N15</f>
        <v>5746170.77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2015-07-15T19:24:31Z</dcterms:modified>
  <cp:category/>
  <cp:version/>
  <cp:contentType/>
  <cp:contentStatus/>
</cp:coreProperties>
</file>