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<sst xmlns="http://schemas.openxmlformats.org/spreadsheetml/2006/main" count="53" uniqueCount="48">
  <si>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</si>
  <si>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</si>
  <si>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</si>
  <si>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</si>
  <si>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</si>
  <si>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</si>
  <si>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</si>
  <si>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</si>
  <si>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</si>
  <si>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</si>
  <si>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</si>
  <si>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</si>
  <si>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</si>
  <si>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</si>
  <si>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</si>
  <si>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</si>
  <si>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</si>
  <si>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</si>
  <si>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</si>
  <si>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</si>
  <si>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</si>
  <si>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</si>
  <si>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</si>
  <si>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</si>
  <si>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</si>
  <si>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</si>
  <si>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</si>
  <si>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</si>
  <si>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</si>
  <si>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</si>
  <si>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</si>
  <si>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</si>
  <si>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</si>
  <si>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</si>
  <si>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</si>
  <si>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</si>
  <si>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</si>
  <si>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</si>
  <si>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</si>
  <si>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</si>
  <si>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</si>
  <si>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</si>
  <si>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</si>
  <si>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</si>
  <si>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</si>
  <si>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</si>
  <si>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</si>
  <si>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30/06/15 - VENCIMENTO 07/07/15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</si>
</sst>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1546168</v>
      </c>
      <c r="C6" s="12">
        <v>2217204.02</v>
      </c>
      <c r="D6" s="12">
        <v>2646407.76</v>
      </c>
      <c r="E6" s="12">
        <v>1504170.1</v>
      </c>
      <c r="F6" s="12">
        <v>1979371.19</v>
      </c>
      <c r="G6" s="12">
        <v>2823207.7</v>
      </c>
      <c r="H6" s="12">
        <v>1493569.19</v>
      </c>
      <c r="I6" s="12">
        <v>529958.37</v>
      </c>
      <c r="J6" s="12">
        <v>823556.48</v>
      </c>
      <c r="K6" s="12">
        <f>SUM(B6:J6)</f>
        <v>15563612.809999999</v>
      </c>
    </row>
    <row r="7" spans="1:11" ht="27" customHeight="1">
      <c r="A7" s="2" t="s">
        <v>18</v>
      </c>
      <c r="B7" s="9">
        <v>-391018.26</v>
      </c>
      <c r="C7" s="9">
        <v>-203412.94</v>
      </c>
      <c r="D7" s="9">
        <v>-259381.35</v>
      </c>
      <c r="E7" s="9">
        <v>-391112.9</v>
      </c>
      <c r="F7" s="9">
        <v>-420210.05</v>
      </c>
      <c r="G7" s="9">
        <v>-423294.91</v>
      </c>
      <c r="H7" s="9">
        <v>-192756.03</v>
      </c>
      <c r="I7" s="9">
        <v>-81401.9</v>
      </c>
      <c r="J7" s="9">
        <v>-95259.13</v>
      </c>
      <c r="K7" s="9">
        <f>SUM(B7:J7)</f>
        <v>-2457847.4699999997</v>
      </c>
    </row>
    <row r="8" spans="1:11" ht="27" customHeight="1">
      <c r="A8" s="7" t="s">
        <v>19</v>
      </c>
      <c r="B8" s="8">
        <f>+B6+B7</f>
        <v>1155149.74</v>
      </c>
      <c r="C8" s="8">
        <f aca="true" t="shared" si="0" ref="C8:J8">+C6+C7</f>
        <v>2013791.08</v>
      </c>
      <c r="D8" s="8">
        <f t="shared" si="0"/>
        <v>2387026.4099999997</v>
      </c>
      <c r="E8" s="8">
        <f t="shared" si="0"/>
        <v>1113057.2000000002</v>
      </c>
      <c r="F8" s="8">
        <f t="shared" si="0"/>
        <v>1559161.14</v>
      </c>
      <c r="G8" s="8">
        <f t="shared" si="0"/>
        <v>2399912.79</v>
      </c>
      <c r="H8" s="8">
        <f t="shared" si="0"/>
        <v>1300813.16</v>
      </c>
      <c r="I8" s="8">
        <f t="shared" si="0"/>
        <v>448556.47</v>
      </c>
      <c r="J8" s="8">
        <f t="shared" si="0"/>
        <v>728297.35</v>
      </c>
      <c r="K8" s="8">
        <f>SUM(B8:J8)</f>
        <v>13105765.34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861479.16</v>
      </c>
      <c r="C14" s="12">
        <v>604435.31</v>
      </c>
      <c r="D14" s="12">
        <v>582712.92</v>
      </c>
      <c r="E14" s="12">
        <v>146263.38</v>
      </c>
      <c r="F14" s="12">
        <v>519335.13</v>
      </c>
      <c r="G14" s="12">
        <v>709234.85</v>
      </c>
      <c r="H14" s="12">
        <v>773313.87</v>
      </c>
      <c r="I14" s="12">
        <v>677536.09</v>
      </c>
      <c r="J14" s="12">
        <v>544556.6</v>
      </c>
      <c r="K14" s="12">
        <v>634330.62</v>
      </c>
      <c r="L14" s="12">
        <v>331604.23</v>
      </c>
      <c r="M14" s="12">
        <v>180352.55</v>
      </c>
      <c r="N14" s="12">
        <f>SUM(B14:M14)</f>
        <v>6565154.71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-84406.9</v>
      </c>
      <c r="C15" s="10">
        <v>-86321.34</v>
      </c>
      <c r="D15" s="10">
        <v>-57408.22</v>
      </c>
      <c r="E15" s="10">
        <v>-13715.88</v>
      </c>
      <c r="F15" s="10">
        <v>-45251.5</v>
      </c>
      <c r="G15" s="10">
        <v>-88473</v>
      </c>
      <c r="H15" s="10">
        <v>-112829.58</v>
      </c>
      <c r="I15" s="10">
        <v>-54840.82</v>
      </c>
      <c r="J15" s="10">
        <v>-80062.74</v>
      </c>
      <c r="K15" s="10">
        <v>-59459.72</v>
      </c>
      <c r="L15" s="10">
        <v>-42041.36</v>
      </c>
      <c r="M15" s="10">
        <v>-23483.86</v>
      </c>
      <c r="N15" s="9">
        <f>SUM(B15:M15)</f>
        <v>-748294.9199999999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777072.26</v>
      </c>
      <c r="C16" s="8">
        <f aca="true" t="shared" si="1" ref="C16:I16">+C14+C15</f>
        <v>518113.9700000001</v>
      </c>
      <c r="D16" s="8">
        <f t="shared" si="1"/>
        <v>525304.7000000001</v>
      </c>
      <c r="E16" s="8">
        <f t="shared" si="1"/>
        <v>132547.5</v>
      </c>
      <c r="F16" s="8">
        <f t="shared" si="1"/>
        <v>474083.63</v>
      </c>
      <c r="G16" s="8">
        <f t="shared" si="1"/>
        <v>620761.85</v>
      </c>
      <c r="H16" s="8">
        <f t="shared" si="1"/>
        <v>660484.29</v>
      </c>
      <c r="I16" s="8">
        <f t="shared" si="1"/>
        <v>622695.27</v>
      </c>
      <c r="J16" s="8">
        <f>+J14+J15</f>
        <v>464493.86</v>
      </c>
      <c r="K16" s="8">
        <f>+K14+K15</f>
        <v>574870.9</v>
      </c>
      <c r="L16" s="8">
        <f>+L14+L15</f>
        <v>289562.87</v>
      </c>
      <c r="M16" s="8">
        <f>+M14+M15</f>
        <v>156868.69</v>
      </c>
      <c r="N16" s="8">
        <f>+N14+N15</f>
        <v>5816859.79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2015-07-08T12:42:46Z</dcterms:modified>
  <cp:category/>
  <cp:version/>
  <cp:contentType/>
  <cp:contentStatus/>
</cp:coreProperties>
</file>