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<sst xmlns="http://schemas.openxmlformats.org/spreadsheetml/2006/main" count="53" uniqueCount="48">
  <si>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</si>
  <si>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</si>
  <si>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</si>
  <si>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</si>
  <si>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</si>
  <si>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</si>
  <si>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</si>
  <si>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</si>
  <si>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</si>
  <si>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</si>
  <si>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</si>
  <si>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</si>
  <si>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</si>
  <si>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</si>
  <si>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</si>
  <si>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</si>
  <si>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</si>
  <si>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</si>
  <si>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</si>
  <si>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</si>
  <si>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</si>
  <si>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</si>
  <si>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</si>
  <si>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</si>
  <si>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</si>
  <si>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</si>
  <si>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</si>
  <si>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</si>
  <si>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</si>
  <si>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</si>
  <si>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</si>
  <si>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</si>
  <si>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</si>
  <si>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</si>
  <si>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</si>
  <si>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</si>
  <si>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</si>
  <si>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</si>
  <si>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</si>
  <si>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</si>
  <si>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</si>
  <si>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</si>
  <si>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</si>
  <si>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</si>
  <si>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</si>
  <si>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</si>
  <si>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</si>
  <si>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22/08/16 - VENCIMENTO 31/08/16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</si>
</sst>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1691658.31</v>
      </c>
      <c r="C6" s="12">
        <v>2393384.9</v>
      </c>
      <c r="D6" s="12">
        <v>2835991.49</v>
      </c>
      <c r="E6" s="12">
        <v>1601398.09</v>
      </c>
      <c r="F6" s="12">
        <v>2130390.91</v>
      </c>
      <c r="G6" s="12">
        <v>3015894.54</v>
      </c>
      <c r="H6" s="12">
        <v>1619949.32</v>
      </c>
      <c r="I6" s="12">
        <v>616026.14</v>
      </c>
      <c r="J6" s="12">
        <v>964771.11</v>
      </c>
      <c r="K6" s="12">
        <f>SUM(B6:J6)</f>
        <v>16869464.810000002</v>
      </c>
    </row>
    <row r="7" spans="1:11" ht="27" customHeight="1">
      <c r="A7" s="2" t="s">
        <v>18</v>
      </c>
      <c r="B7" s="9">
        <v>146990.62</v>
      </c>
      <c r="C7" s="9">
        <v>498224.82</v>
      </c>
      <c r="D7" s="9">
        <v>602351.01</v>
      </c>
      <c r="E7" s="9">
        <v>456621.4</v>
      </c>
      <c r="F7" s="9">
        <v>77070.53</v>
      </c>
      <c r="G7" s="9">
        <v>-142148.31</v>
      </c>
      <c r="H7" s="9">
        <v>205173.39</v>
      </c>
      <c r="I7" s="9">
        <v>-33192.23</v>
      </c>
      <c r="J7" s="9">
        <v>215938.22</v>
      </c>
      <c r="K7" s="9">
        <f>SUM(B7:J7)</f>
        <v>2027029.45</v>
      </c>
    </row>
    <row r="8" spans="1:11" ht="27" customHeight="1">
      <c r="A8" s="7" t="s">
        <v>19</v>
      </c>
      <c r="B8" s="8">
        <f>+B6+B7</f>
        <v>1838648.9300000002</v>
      </c>
      <c r="C8" s="8">
        <f aca="true" t="shared" si="0" ref="C8:J8">+C6+C7</f>
        <v>2891609.7199999997</v>
      </c>
      <c r="D8" s="8">
        <f t="shared" si="0"/>
        <v>3438342.5</v>
      </c>
      <c r="E8" s="8">
        <f t="shared" si="0"/>
        <v>2058019.4900000002</v>
      </c>
      <c r="F8" s="8">
        <f t="shared" si="0"/>
        <v>2207461.44</v>
      </c>
      <c r="G8" s="8">
        <f t="shared" si="0"/>
        <v>2873746.23</v>
      </c>
      <c r="H8" s="8">
        <f t="shared" si="0"/>
        <v>1825122.71</v>
      </c>
      <c r="I8" s="8">
        <f t="shared" si="0"/>
        <v>582833.91</v>
      </c>
      <c r="J8" s="8">
        <f t="shared" si="0"/>
        <v>1180709.33</v>
      </c>
      <c r="K8" s="8">
        <f>SUM(B8:J8)</f>
        <v>18896494.259999998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999374.8534766999</v>
      </c>
      <c r="C14" s="12">
        <v>722453.2833830001</v>
      </c>
      <c r="D14" s="12">
        <v>693363.0173221001</v>
      </c>
      <c r="E14" s="12">
        <v>154642.795184</v>
      </c>
      <c r="F14" s="12">
        <v>672215.4031462001</v>
      </c>
      <c r="G14" s="12">
        <v>859083.0796</v>
      </c>
      <c r="H14" s="12">
        <v>904242.8931</v>
      </c>
      <c r="I14" s="12">
        <v>775169.8267184</v>
      </c>
      <c r="J14" s="12">
        <v>619000.1836455</v>
      </c>
      <c r="K14" s="12">
        <v>720612.98172464</v>
      </c>
      <c r="L14" s="12">
        <v>358535.69819146994</v>
      </c>
      <c r="M14" s="12">
        <v>211921.61487872002</v>
      </c>
      <c r="N14" s="12">
        <f>SUM(B14:M14)</f>
        <v>7690615.63037073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19632.14</v>
      </c>
      <c r="C15" s="10">
        <v>31589.819999999992</v>
      </c>
      <c r="D15" s="10">
        <v>-42606.32</v>
      </c>
      <c r="E15" s="10">
        <v>14658.490000000002</v>
      </c>
      <c r="F15" s="10">
        <v>13442.159999999996</v>
      </c>
      <c r="G15" s="10">
        <v>-2995.7100000000064</v>
      </c>
      <c r="H15" s="10">
        <v>-89453.92</v>
      </c>
      <c r="I15" s="10">
        <v>-59486.53</v>
      </c>
      <c r="J15" s="10">
        <v>-31144.36</v>
      </c>
      <c r="K15" s="10">
        <v>-46120.49</v>
      </c>
      <c r="L15" s="10">
        <v>-18724.92</v>
      </c>
      <c r="M15" s="10">
        <v>5471.91</v>
      </c>
      <c r="N15" s="9">
        <f>SUM(B15:M15)</f>
        <v>-205737.73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1019006.9934766999</v>
      </c>
      <c r="C16" s="8">
        <f aca="true" t="shared" si="1" ref="C16:I16">+C14+C15</f>
        <v>754043.103383</v>
      </c>
      <c r="D16" s="8">
        <f t="shared" si="1"/>
        <v>650756.6973221002</v>
      </c>
      <c r="E16" s="8">
        <f t="shared" si="1"/>
        <v>169301.28518399998</v>
      </c>
      <c r="F16" s="8">
        <f t="shared" si="1"/>
        <v>685657.5631462001</v>
      </c>
      <c r="G16" s="8">
        <f t="shared" si="1"/>
        <v>856087.3696000001</v>
      </c>
      <c r="H16" s="8">
        <f t="shared" si="1"/>
        <v>814788.9731</v>
      </c>
      <c r="I16" s="8">
        <f t="shared" si="1"/>
        <v>715683.2967184</v>
      </c>
      <c r="J16" s="8">
        <f>+J14+J15</f>
        <v>587855.8236455</v>
      </c>
      <c r="K16" s="8">
        <f>+K14+K15</f>
        <v>674492.49172464</v>
      </c>
      <c r="L16" s="8">
        <f>+L14+L15</f>
        <v>339810.77819146996</v>
      </c>
      <c r="M16" s="8">
        <f>+M14+M15</f>
        <v>217393.52487872003</v>
      </c>
      <c r="N16" s="8">
        <f>+N14+N15</f>
        <v>7484877.900370729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2016-08-30T20:42:25Z</dcterms:modified>
  <cp:category/>
  <cp:version/>
  <cp:contentType/>
  <cp:contentStatus/>
</cp:coreProperties>
</file>