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<sst xmlns="http://schemas.openxmlformats.org/spreadsheetml/2006/main" count="53" uniqueCount="48">
  <si>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</si>
  <si>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</si>
  <si>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</si>
  <si>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</si>
  <si>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</si>
  <si>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</si>
  <si>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</si>
  <si>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</si>
  <si>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</si>
  <si>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</si>
  <si>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</si>
  <si>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</si>
  <si>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</si>
  <si>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</si>
  <si>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</si>
  <si>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</si>
  <si>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</si>
  <si>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</si>
  <si>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</si>
  <si>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</si>
  <si>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</si>
  <si>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</si>
  <si>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</si>
  <si>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</si>
  <si>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</si>
  <si>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</si>
  <si>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</si>
  <si>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</si>
  <si>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</si>
  <si>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</si>
  <si>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</si>
  <si>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</si>
  <si>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</si>
  <si>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</si>
  <si>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</si>
  <si>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</si>
  <si>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</si>
  <si>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</si>
  <si>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</si>
  <si>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</si>
  <si>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</si>
  <si>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</si>
  <si>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</si>
  <si>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</si>
  <si>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</si>
  <si>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</si>
  <si>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</si>
  <si>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01/02/16 - VENCIMENTO 10/02/16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</si>
</sst>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1464109.22</v>
      </c>
      <c r="C6" s="12">
        <v>2080437.21</v>
      </c>
      <c r="D6" s="12">
        <v>2458366.16</v>
      </c>
      <c r="E6" s="12">
        <v>1424425.77</v>
      </c>
      <c r="F6" s="12">
        <v>1848538.76</v>
      </c>
      <c r="G6" s="12">
        <v>2720856.34</v>
      </c>
      <c r="H6" s="12">
        <v>1408957.52</v>
      </c>
      <c r="I6" s="12">
        <v>536221.28</v>
      </c>
      <c r="J6" s="12">
        <v>842845.03</v>
      </c>
      <c r="K6" s="12">
        <f>SUM(B6:J6)</f>
        <v>14784757.289999997</v>
      </c>
    </row>
    <row r="7" spans="1:11" ht="27" customHeight="1">
      <c r="A7" s="2" t="s">
        <v>18</v>
      </c>
      <c r="B7" s="9">
        <v>-319487.32</v>
      </c>
      <c r="C7" s="9">
        <v>-289839.93</v>
      </c>
      <c r="D7" s="9">
        <v>-279639.39</v>
      </c>
      <c r="E7" s="9">
        <v>-366457.67</v>
      </c>
      <c r="F7" s="9">
        <v>-323192.91</v>
      </c>
      <c r="G7" s="9">
        <v>-381698.39</v>
      </c>
      <c r="H7" s="9">
        <v>-233613.4</v>
      </c>
      <c r="I7" s="9">
        <v>-98892.11</v>
      </c>
      <c r="J7" s="9">
        <v>-106890.46</v>
      </c>
      <c r="K7" s="9">
        <f>SUM(B7:J7)</f>
        <v>-2399711.5799999996</v>
      </c>
    </row>
    <row r="8" spans="1:11" ht="27" customHeight="1">
      <c r="A8" s="7" t="s">
        <v>19</v>
      </c>
      <c r="B8" s="8">
        <f>+B6+B7</f>
        <v>1144621.9</v>
      </c>
      <c r="C8" s="8">
        <f aca="true" t="shared" si="0" ref="C8:J8">+C6+C7</f>
        <v>1790597.28</v>
      </c>
      <c r="D8" s="8">
        <f t="shared" si="0"/>
        <v>2178726.77</v>
      </c>
      <c r="E8" s="8">
        <f t="shared" si="0"/>
        <v>1057968.1</v>
      </c>
      <c r="F8" s="8">
        <f t="shared" si="0"/>
        <v>1525345.85</v>
      </c>
      <c r="G8" s="8">
        <f t="shared" si="0"/>
        <v>2339157.9499999997</v>
      </c>
      <c r="H8" s="8">
        <f t="shared" si="0"/>
        <v>1175344.12</v>
      </c>
      <c r="I8" s="8">
        <f t="shared" si="0"/>
        <v>437329.17000000004</v>
      </c>
      <c r="J8" s="8">
        <f t="shared" si="0"/>
        <v>735954.5700000001</v>
      </c>
      <c r="K8" s="8">
        <f>SUM(B8:J8)</f>
        <v>12385045.709999999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821806.438807792</v>
      </c>
      <c r="C14" s="12">
        <v>590594.0465408108</v>
      </c>
      <c r="D14" s="12">
        <v>577345.9192652545</v>
      </c>
      <c r="E14" s="12">
        <v>120551.3253999523</v>
      </c>
      <c r="F14" s="12">
        <v>521697.0272976429</v>
      </c>
      <c r="G14" s="12">
        <v>627667.4874001901</v>
      </c>
      <c r="H14" s="12">
        <v>775228.6354982209</v>
      </c>
      <c r="I14" s="12">
        <v>668334.8125889716</v>
      </c>
      <c r="J14" s="12">
        <v>545817.0953328988</v>
      </c>
      <c r="K14" s="12">
        <v>632881.386125746</v>
      </c>
      <c r="L14" s="12">
        <v>294993.42743701837</v>
      </c>
      <c r="M14" s="12">
        <v>178619.61202218052</v>
      </c>
      <c r="N14" s="12">
        <f>SUM(B14:M14)</f>
        <v>6355537.213716679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-103227.72</v>
      </c>
      <c r="C15" s="10">
        <v>-103555.84</v>
      </c>
      <c r="D15" s="10">
        <v>-72184.44</v>
      </c>
      <c r="E15" s="10">
        <v>-13795.52</v>
      </c>
      <c r="F15" s="10">
        <v>-60794.8</v>
      </c>
      <c r="G15" s="10">
        <v>-101268.64</v>
      </c>
      <c r="H15" s="10">
        <v>-135007.48</v>
      </c>
      <c r="I15" s="10">
        <v>-68377.32</v>
      </c>
      <c r="J15" s="10">
        <v>-88319.84</v>
      </c>
      <c r="K15" s="10">
        <v>-72169.24</v>
      </c>
      <c r="L15" s="10">
        <v>-42265.6</v>
      </c>
      <c r="M15" s="10">
        <v>-29333.2</v>
      </c>
      <c r="N15" s="9">
        <f>SUM(B15:M15)</f>
        <v>-890299.6399999999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718578.7188077921</v>
      </c>
      <c r="C16" s="8">
        <f aca="true" t="shared" si="1" ref="C16:I16">+C14+C15</f>
        <v>487038.2065408109</v>
      </c>
      <c r="D16" s="8">
        <f t="shared" si="1"/>
        <v>505161.4792652545</v>
      </c>
      <c r="E16" s="8">
        <f t="shared" si="1"/>
        <v>106755.8053999523</v>
      </c>
      <c r="F16" s="8">
        <f t="shared" si="1"/>
        <v>460902.2272976429</v>
      </c>
      <c r="G16" s="8">
        <f t="shared" si="1"/>
        <v>526398.8474001901</v>
      </c>
      <c r="H16" s="8">
        <f t="shared" si="1"/>
        <v>640221.1554982209</v>
      </c>
      <c r="I16" s="8">
        <f t="shared" si="1"/>
        <v>599957.4925889715</v>
      </c>
      <c r="J16" s="8">
        <f>+J14+J15</f>
        <v>457497.2553328988</v>
      </c>
      <c r="K16" s="8">
        <f>+K14+K15</f>
        <v>560712.146125746</v>
      </c>
      <c r="L16" s="8">
        <f>+L14+L15</f>
        <v>252727.82743701836</v>
      </c>
      <c r="M16" s="8">
        <f>+M14+M15</f>
        <v>149286.4120221805</v>
      </c>
      <c r="N16" s="8">
        <f>+N14+N15</f>
        <v>5465237.57371668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2016-02-12T18:29:02Z</dcterms:modified>
  <cp:category/>
  <cp:version/>
  <cp:contentType/>
  <cp:contentStatus/>
</cp:coreProperties>
</file>