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<sst xmlns="http://schemas.openxmlformats.org/spreadsheetml/2006/main" count="53" uniqueCount="48">
  <si>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</si>
  <si>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</si>
  <si>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</si>
  <si>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</si>
  <si>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</si>
  <si>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</si>
  <si>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</si>
  <si>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</si>
  <si>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</si>
  <si>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</si>
  <si>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</si>
  <si>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</si>
  <si>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</si>
  <si>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</si>
  <si>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</si>
  <si>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</si>
  <si>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</si>
  <si>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</si>
  <si>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</si>
  <si>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</si>
  <si>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</si>
  <si>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</si>
  <si>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</si>
  <si>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</si>
  <si>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</si>
  <si>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</si>
  <si>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</si>
  <si>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</si>
  <si>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</si>
  <si>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</si>
  <si>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</si>
  <si>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</si>
  <si>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</si>
  <si>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</si>
  <si>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</si>
  <si>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</si>
  <si>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</si>
  <si>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</si>
  <si>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</si>
  <si>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</si>
  <si>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</si>
  <si>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</si>
  <si>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</si>
  <si>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</si>
  <si>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</si>
  <si>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</si>
  <si>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</si>
  <si>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03/02/16 - VENCIMENTO 12/02/16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</si>
</sst>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1520203.79</v>
      </c>
      <c r="C6" s="12">
        <v>2179468.81</v>
      </c>
      <c r="D6" s="12">
        <v>2556862.14</v>
      </c>
      <c r="E6" s="12">
        <v>1500123.48</v>
      </c>
      <c r="F6" s="12">
        <v>1957415.15</v>
      </c>
      <c r="G6" s="12">
        <v>2821634.13</v>
      </c>
      <c r="H6" s="12">
        <v>1499176.18</v>
      </c>
      <c r="I6" s="12">
        <v>588746.17</v>
      </c>
      <c r="J6" s="12">
        <v>886057.15</v>
      </c>
      <c r="K6" s="12">
        <f>SUM(B6:J6)</f>
        <v>15509687</v>
      </c>
    </row>
    <row r="7" spans="1:11" ht="27" customHeight="1">
      <c r="A7" s="2" t="s">
        <v>18</v>
      </c>
      <c r="B7" s="9">
        <v>-337006.35</v>
      </c>
      <c r="C7" s="9">
        <v>-275347.68</v>
      </c>
      <c r="D7" s="9">
        <v>-262152.56</v>
      </c>
      <c r="E7" s="9">
        <v>-372593.88</v>
      </c>
      <c r="F7" s="9">
        <v>-320288.94</v>
      </c>
      <c r="G7" s="9">
        <v>-378855.75</v>
      </c>
      <c r="H7" s="9">
        <v>-232789.2</v>
      </c>
      <c r="I7" s="9">
        <v>-99238.52</v>
      </c>
      <c r="J7" s="9">
        <v>-99201.35</v>
      </c>
      <c r="K7" s="9">
        <f>SUM(B7:J7)</f>
        <v>-2377474.2300000004</v>
      </c>
    </row>
    <row r="8" spans="1:11" ht="27" customHeight="1">
      <c r="A8" s="7" t="s">
        <v>19</v>
      </c>
      <c r="B8" s="8">
        <f>+B6+B7</f>
        <v>1183197.44</v>
      </c>
      <c r="C8" s="8">
        <f aca="true" t="shared" si="0" ref="C8:J8">+C6+C7</f>
        <v>1904121.1300000001</v>
      </c>
      <c r="D8" s="8">
        <f t="shared" si="0"/>
        <v>2294709.58</v>
      </c>
      <c r="E8" s="8">
        <f t="shared" si="0"/>
        <v>1127529.6</v>
      </c>
      <c r="F8" s="8">
        <f t="shared" si="0"/>
        <v>1637126.21</v>
      </c>
      <c r="G8" s="8">
        <f t="shared" si="0"/>
        <v>2442778.38</v>
      </c>
      <c r="H8" s="8">
        <f t="shared" si="0"/>
        <v>1266386.98</v>
      </c>
      <c r="I8" s="8">
        <f t="shared" si="0"/>
        <v>489507.65</v>
      </c>
      <c r="J8" s="8">
        <f t="shared" si="0"/>
        <v>786855.8</v>
      </c>
      <c r="K8" s="8">
        <f>SUM(B8:J8)</f>
        <v>13132212.770000001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896416.12970048</v>
      </c>
      <c r="C14" s="12">
        <v>638467.7268000001</v>
      </c>
      <c r="D14" s="12">
        <v>606099.2216271001</v>
      </c>
      <c r="E14" s="12">
        <v>141664.5929168</v>
      </c>
      <c r="F14" s="12">
        <v>581808.5476589</v>
      </c>
      <c r="G14" s="12">
        <v>738603.4232000001</v>
      </c>
      <c r="H14" s="12">
        <v>820733.2427000001</v>
      </c>
      <c r="I14" s="12">
        <v>711748.3194765999</v>
      </c>
      <c r="J14" s="12">
        <v>578760.2959232</v>
      </c>
      <c r="K14" s="12">
        <v>673440.87589344</v>
      </c>
      <c r="L14" s="12">
        <v>313076.2507109</v>
      </c>
      <c r="M14" s="12">
        <v>189971.47534640002</v>
      </c>
      <c r="N14" s="12">
        <f>SUM(B14:M14)</f>
        <v>6890790.101953821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377535.9</v>
      </c>
      <c r="C15" s="10">
        <v>67930.33000000002</v>
      </c>
      <c r="D15" s="10">
        <v>78065.79999999999</v>
      </c>
      <c r="E15" s="10">
        <v>275114.33</v>
      </c>
      <c r="F15" s="10">
        <v>72804.44</v>
      </c>
      <c r="G15" s="10">
        <v>57328.630000000005</v>
      </c>
      <c r="H15" s="10">
        <v>93804.96</v>
      </c>
      <c r="I15" s="10">
        <v>106964.95</v>
      </c>
      <c r="J15" s="10">
        <v>88279.19</v>
      </c>
      <c r="K15" s="10">
        <v>101554.59</v>
      </c>
      <c r="L15" s="10">
        <v>26115.040000000008</v>
      </c>
      <c r="M15" s="10">
        <v>20212.16</v>
      </c>
      <c r="N15" s="9">
        <f>SUM(B15:M15)</f>
        <v>1365710.32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1273952.02970048</v>
      </c>
      <c r="C16" s="8">
        <f aca="true" t="shared" si="1" ref="C16:I16">+C14+C15</f>
        <v>706398.0568000001</v>
      </c>
      <c r="D16" s="8">
        <f t="shared" si="1"/>
        <v>684165.0216271002</v>
      </c>
      <c r="E16" s="8">
        <f t="shared" si="1"/>
        <v>416778.9229168</v>
      </c>
      <c r="F16" s="8">
        <f t="shared" si="1"/>
        <v>654612.9876589</v>
      </c>
      <c r="G16" s="8">
        <f t="shared" si="1"/>
        <v>795932.0532000001</v>
      </c>
      <c r="H16" s="8">
        <f t="shared" si="1"/>
        <v>914538.2027</v>
      </c>
      <c r="I16" s="8">
        <f t="shared" si="1"/>
        <v>818713.2694765999</v>
      </c>
      <c r="J16" s="8">
        <f>+J14+J15</f>
        <v>667039.4859231999</v>
      </c>
      <c r="K16" s="8">
        <f>+K14+K15</f>
        <v>774995.46589344</v>
      </c>
      <c r="L16" s="8">
        <f>+L14+L15</f>
        <v>339191.2907109</v>
      </c>
      <c r="M16" s="8">
        <f>+M14+M15</f>
        <v>210183.63534640003</v>
      </c>
      <c r="N16" s="8">
        <f>+N14+N15</f>
        <v>8256500.421953822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2016-02-15T18:34:37Z</dcterms:modified>
  <cp:category/>
  <cp:version/>
  <cp:contentType/>
  <cp:contentStatus/>
</cp:coreProperties>
</file>