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<sst xmlns="http://schemas.openxmlformats.org/spreadsheetml/2006/main" count="53" uniqueCount="48">
  <si>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</si>
  <si>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</si>
  <si>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</si>
  <si>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</si>
  <si>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</si>
  <si>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</si>
  <si>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</si>
  <si>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</si>
  <si>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</si>
  <si>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</si>
  <si>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</si>
  <si>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</si>
  <si>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</si>
  <si>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</si>
  <si>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</si>
  <si>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</si>
  <si>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</si>
  <si>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</si>
  <si>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</si>
  <si>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</si>
  <si>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</si>
  <si>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</si>
  <si>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</si>
  <si>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</si>
  <si>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</si>
  <si>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</si>
  <si>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</si>
  <si>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</si>
  <si>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</si>
  <si>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</si>
  <si>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</si>
  <si>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</si>
  <si>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</si>
  <si>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</si>
  <si>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</si>
  <si>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</si>
  <si>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</si>
  <si>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</si>
  <si>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</si>
  <si>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</si>
  <si>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</si>
  <si>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</si>
  <si>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</si>
  <si>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</si>
  <si>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</si>
  <si>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</si>
  <si>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</si>
  <si>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06/02/16 - VENCIMENTO 16/02/16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</si>
</sst>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797989.62</v>
      </c>
      <c r="C6" s="12">
        <v>1177432.62</v>
      </c>
      <c r="D6" s="12">
        <v>1503096.58</v>
      </c>
      <c r="E6" s="12">
        <v>733014.74</v>
      </c>
      <c r="F6" s="12">
        <v>1060021.98</v>
      </c>
      <c r="G6" s="12">
        <v>1452732.13</v>
      </c>
      <c r="H6" s="12">
        <v>693119.82</v>
      </c>
      <c r="I6" s="12">
        <v>255212.4</v>
      </c>
      <c r="J6" s="12">
        <v>525695.15</v>
      </c>
      <c r="K6" s="12">
        <f>SUM(B6:J6)</f>
        <v>8198315.040000002</v>
      </c>
    </row>
    <row r="7" spans="1:11" ht="27" customHeight="1">
      <c r="A7" s="2" t="s">
        <v>18</v>
      </c>
      <c r="B7" s="9">
        <v>-127360.8</v>
      </c>
      <c r="C7" s="9">
        <v>-190055.12</v>
      </c>
      <c r="D7" s="9">
        <v>-176686.63</v>
      </c>
      <c r="E7" s="9">
        <v>-122949.22</v>
      </c>
      <c r="F7" s="9">
        <v>-129390.3</v>
      </c>
      <c r="G7" s="9">
        <v>-158620.05</v>
      </c>
      <c r="H7" s="9">
        <v>-126049.8</v>
      </c>
      <c r="I7" s="9">
        <v>-30714.61</v>
      </c>
      <c r="J7" s="9">
        <v>-75951.74</v>
      </c>
      <c r="K7" s="9">
        <f>SUM(B7:J7)</f>
        <v>-1137778.2700000003</v>
      </c>
    </row>
    <row r="8" spans="1:11" ht="27" customHeight="1">
      <c r="A8" s="7" t="s">
        <v>19</v>
      </c>
      <c r="B8" s="8">
        <f>+B6+B7</f>
        <v>670628.82</v>
      </c>
      <c r="C8" s="8">
        <f aca="true" t="shared" si="0" ref="C8:J8">+C6+C7</f>
        <v>987377.5000000001</v>
      </c>
      <c r="D8" s="8">
        <f t="shared" si="0"/>
        <v>1326409.9500000002</v>
      </c>
      <c r="E8" s="8">
        <f t="shared" si="0"/>
        <v>610065.52</v>
      </c>
      <c r="F8" s="8">
        <f t="shared" si="0"/>
        <v>930631.6799999999</v>
      </c>
      <c r="G8" s="8">
        <f t="shared" si="0"/>
        <v>1294112.0799999998</v>
      </c>
      <c r="H8" s="8">
        <f t="shared" si="0"/>
        <v>567070.0199999999</v>
      </c>
      <c r="I8" s="8">
        <f t="shared" si="0"/>
        <v>224497.78999999998</v>
      </c>
      <c r="J8" s="8">
        <f t="shared" si="0"/>
        <v>449743.41000000003</v>
      </c>
      <c r="K8" s="8">
        <f>SUM(B8:J8)</f>
        <v>7060536.7700000005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615102.33064812</v>
      </c>
      <c r="C14" s="12">
        <v>396954.51719999994</v>
      </c>
      <c r="D14" s="12">
        <v>466490.6707608</v>
      </c>
      <c r="E14" s="12">
        <v>112274.62311680001</v>
      </c>
      <c r="F14" s="12">
        <v>405537.61112525</v>
      </c>
      <c r="G14" s="12">
        <v>488410.72159999993</v>
      </c>
      <c r="H14" s="12">
        <v>555518.2759</v>
      </c>
      <c r="I14" s="12">
        <v>535626.3878323999</v>
      </c>
      <c r="J14" s="12">
        <v>424546.3902047</v>
      </c>
      <c r="K14" s="12">
        <v>528362.1545976</v>
      </c>
      <c r="L14" s="12">
        <v>206791.10920388</v>
      </c>
      <c r="M14" s="12">
        <v>111708.38947103999</v>
      </c>
      <c r="N14" s="12">
        <f>SUM(B14:M14)</f>
        <v>4847323.18166059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-98238.32</v>
      </c>
      <c r="C15" s="10">
        <v>-88564.84</v>
      </c>
      <c r="D15" s="10">
        <v>-75460.04000000001</v>
      </c>
      <c r="E15" s="10">
        <v>-14015.92</v>
      </c>
      <c r="F15" s="10">
        <v>-60027.200000000004</v>
      </c>
      <c r="G15" s="10">
        <v>-105140.84</v>
      </c>
      <c r="H15" s="10">
        <v>-129079.48</v>
      </c>
      <c r="I15" s="10">
        <v>-72519.32</v>
      </c>
      <c r="J15" s="10">
        <v>-88403.44</v>
      </c>
      <c r="K15" s="10">
        <v>-80137.84</v>
      </c>
      <c r="L15" s="10">
        <v>-36660.6</v>
      </c>
      <c r="M15" s="10">
        <v>-22846.6</v>
      </c>
      <c r="N15" s="9">
        <f>SUM(B15:M15)</f>
        <v>-871094.4399999998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516864.01064812</v>
      </c>
      <c r="C16" s="8">
        <f aca="true" t="shared" si="1" ref="C16:I16">+C14+C15</f>
        <v>308389.6771999999</v>
      </c>
      <c r="D16" s="8">
        <f t="shared" si="1"/>
        <v>391030.6307608</v>
      </c>
      <c r="E16" s="8">
        <f t="shared" si="1"/>
        <v>98258.70311680001</v>
      </c>
      <c r="F16" s="8">
        <f t="shared" si="1"/>
        <v>345510.41112525</v>
      </c>
      <c r="G16" s="8">
        <f t="shared" si="1"/>
        <v>383269.88159999996</v>
      </c>
      <c r="H16" s="8">
        <f t="shared" si="1"/>
        <v>426438.7959</v>
      </c>
      <c r="I16" s="8">
        <f t="shared" si="1"/>
        <v>463107.0678323999</v>
      </c>
      <c r="J16" s="8">
        <f>+J14+J15</f>
        <v>336142.9502047</v>
      </c>
      <c r="K16" s="8">
        <f>+K14+K15</f>
        <v>448224.3145976</v>
      </c>
      <c r="L16" s="8">
        <f>+L14+L15</f>
        <v>170130.50920388</v>
      </c>
      <c r="M16" s="8">
        <f>+M14+M15</f>
        <v>88861.78947103999</v>
      </c>
      <c r="N16" s="8">
        <f>+N14+N15</f>
        <v>3976228.74166059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2016-02-16T12:28:54Z</dcterms:modified>
  <cp:category/>
  <cp:version/>
  <cp:contentType/>
  <cp:contentStatus/>
</cp:coreProperties>
</file>