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<sst xmlns="http://schemas.openxmlformats.org/spreadsheetml/2006/main" count="53" uniqueCount="48">
  <si>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</si>
  <si>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</si>
  <si>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</si>
  <si>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</si>
  <si>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</si>
  <si>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</si>
  <si>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</si>
  <si>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</si>
  <si>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</si>
  <si>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</si>
  <si>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</si>
  <si>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</si>
  <si>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</si>
  <si>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</si>
  <si>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</si>
  <si>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</si>
  <si>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</si>
  <si>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</si>
  <si>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</si>
  <si>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</si>
  <si>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</si>
  <si>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</si>
  <si>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</si>
  <si>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</si>
  <si>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</si>
  <si>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</si>
  <si>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</si>
  <si>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</si>
  <si>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</si>
  <si>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</si>
  <si>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</si>
  <si>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</si>
  <si>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</si>
  <si>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</si>
  <si>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</si>
  <si>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</si>
  <si>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</si>
  <si>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</si>
  <si>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</si>
  <si>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</si>
  <si>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</si>
  <si>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</si>
  <si>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</si>
  <si>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</si>
  <si>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</si>
  <si>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</si>
  <si>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</si>
  <si>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07/02/16 - VENCIMENTO 16/02/16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</si>
</sst>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467917.66</v>
      </c>
      <c r="C6" s="12">
        <v>704220.65</v>
      </c>
      <c r="D6" s="12">
        <v>833846.9</v>
      </c>
      <c r="E6" s="12">
        <v>415214.82</v>
      </c>
      <c r="F6" s="12">
        <v>649836.96</v>
      </c>
      <c r="G6" s="12">
        <v>909159.43</v>
      </c>
      <c r="H6" s="12">
        <v>408716.52</v>
      </c>
      <c r="I6" s="12">
        <v>124428.24</v>
      </c>
      <c r="J6" s="12">
        <v>327192.16</v>
      </c>
      <c r="K6" s="12">
        <f>SUM(B6:J6)</f>
        <v>4840533.34</v>
      </c>
    </row>
    <row r="7" spans="1:11" ht="27" customHeight="1">
      <c r="A7" s="2" t="s">
        <v>18</v>
      </c>
      <c r="B7" s="9">
        <v>-86499.4</v>
      </c>
      <c r="C7" s="9">
        <v>-133020.92</v>
      </c>
      <c r="D7" s="9">
        <v>-112276.63</v>
      </c>
      <c r="E7" s="9">
        <v>-74859.68</v>
      </c>
      <c r="F7" s="9">
        <v>-92484.7</v>
      </c>
      <c r="G7" s="9">
        <v>-115626.85</v>
      </c>
      <c r="H7" s="9">
        <v>-78101.4</v>
      </c>
      <c r="I7" s="9">
        <v>-17339.93</v>
      </c>
      <c r="J7" s="9">
        <v>-57175.74</v>
      </c>
      <c r="K7" s="9">
        <f>SUM(B7:J7)</f>
        <v>-767385.2500000001</v>
      </c>
    </row>
    <row r="8" spans="1:11" ht="27" customHeight="1">
      <c r="A8" s="7" t="s">
        <v>19</v>
      </c>
      <c r="B8" s="8">
        <f>+B6+B7</f>
        <v>381418.26</v>
      </c>
      <c r="C8" s="8">
        <f aca="true" t="shared" si="0" ref="C8:J8">+C6+C7</f>
        <v>571199.73</v>
      </c>
      <c r="D8" s="8">
        <f t="shared" si="0"/>
        <v>721570.27</v>
      </c>
      <c r="E8" s="8">
        <f t="shared" si="0"/>
        <v>340355.14</v>
      </c>
      <c r="F8" s="8">
        <f t="shared" si="0"/>
        <v>557352.26</v>
      </c>
      <c r="G8" s="8">
        <f t="shared" si="0"/>
        <v>793532.5800000001</v>
      </c>
      <c r="H8" s="8">
        <f t="shared" si="0"/>
        <v>330615.12</v>
      </c>
      <c r="I8" s="8">
        <f t="shared" si="0"/>
        <v>107088.31</v>
      </c>
      <c r="J8" s="8">
        <f t="shared" si="0"/>
        <v>270016.42</v>
      </c>
      <c r="K8" s="8">
        <f>SUM(B8:J8)</f>
        <v>4073148.0900000003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396498.44818938005</v>
      </c>
      <c r="C14" s="12">
        <v>257844.23959999997</v>
      </c>
      <c r="D14" s="12">
        <v>295371.93080415</v>
      </c>
      <c r="E14" s="12">
        <v>63849.264559999996</v>
      </c>
      <c r="F14" s="12">
        <v>268981.55111120007</v>
      </c>
      <c r="G14" s="12">
        <v>298410.6368</v>
      </c>
      <c r="H14" s="12">
        <v>324087.6726</v>
      </c>
      <c r="I14" s="12">
        <v>348737.20746779995</v>
      </c>
      <c r="J14" s="12">
        <v>274406.5487268</v>
      </c>
      <c r="K14" s="12">
        <v>357277.26327392</v>
      </c>
      <c r="L14" s="12">
        <v>135313.59258738</v>
      </c>
      <c r="M14" s="12">
        <v>65634.74377984</v>
      </c>
      <c r="N14" s="12">
        <f>SUM(B14:M14)</f>
        <v>3086413.09950047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-81054.72</v>
      </c>
      <c r="C15" s="10">
        <v>-69561.04</v>
      </c>
      <c r="D15" s="10">
        <v>-59226.44</v>
      </c>
      <c r="E15" s="10">
        <v>-9170.92</v>
      </c>
      <c r="F15" s="10">
        <v>-49824.200000000004</v>
      </c>
      <c r="G15" s="10">
        <v>-79392.04</v>
      </c>
      <c r="H15" s="10">
        <v>-90357.48</v>
      </c>
      <c r="I15" s="10">
        <v>-55787.92</v>
      </c>
      <c r="J15" s="10">
        <v>-65341.240000000005</v>
      </c>
      <c r="K15" s="10">
        <v>-59291.04</v>
      </c>
      <c r="L15" s="10">
        <v>-26343.6</v>
      </c>
      <c r="M15" s="10">
        <v>-14163.599999999999</v>
      </c>
      <c r="N15" s="9">
        <f>SUM(B15:M15)</f>
        <v>-659514.24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315443.72818938</v>
      </c>
      <c r="C16" s="8">
        <f aca="true" t="shared" si="1" ref="C16:I16">+C14+C15</f>
        <v>188283.1996</v>
      </c>
      <c r="D16" s="8">
        <f t="shared" si="1"/>
        <v>236145.49080415</v>
      </c>
      <c r="E16" s="8">
        <f t="shared" si="1"/>
        <v>54678.34456</v>
      </c>
      <c r="F16" s="8">
        <f t="shared" si="1"/>
        <v>219157.35111120006</v>
      </c>
      <c r="G16" s="8">
        <f t="shared" si="1"/>
        <v>219018.5968</v>
      </c>
      <c r="H16" s="8">
        <f t="shared" si="1"/>
        <v>233730.1926</v>
      </c>
      <c r="I16" s="8">
        <f t="shared" si="1"/>
        <v>292949.28746779996</v>
      </c>
      <c r="J16" s="8">
        <f>+J14+J15</f>
        <v>209065.30872680002</v>
      </c>
      <c r="K16" s="8">
        <f>+K14+K15</f>
        <v>297986.22327392</v>
      </c>
      <c r="L16" s="8">
        <f>+L14+L15</f>
        <v>108969.99258738</v>
      </c>
      <c r="M16" s="8">
        <f>+M14+M15</f>
        <v>51471.14377984001</v>
      </c>
      <c r="N16" s="8">
        <f>+N14+N15</f>
        <v>2426898.8595004696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2016-02-16T12:32:15Z</dcterms:modified>
  <cp:category/>
  <cp:version/>
  <cp:contentType/>
  <cp:contentStatus/>
</cp:coreProperties>
</file>