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<sst xmlns="http://schemas.openxmlformats.org/spreadsheetml/2006/main" count="53" uniqueCount="48">
  <si>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</si>
  <si>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</si>
  <si>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</si>
  <si>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</si>
  <si>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</si>
  <si>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</si>
  <si>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</si>
  <si>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</si>
  <si>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</si>
  <si>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</si>
  <si>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</si>
  <si>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</si>
  <si>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</si>
  <si>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</si>
  <si>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</si>
  <si>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</si>
  <si>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</si>
  <si>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</si>
  <si>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</si>
  <si>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</si>
  <si>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</si>
  <si>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</si>
  <si>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</si>
  <si>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</si>
  <si>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</si>
  <si>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</si>
  <si>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</si>
  <si>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</si>
  <si>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</si>
  <si>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</si>
  <si>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</si>
  <si>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</si>
  <si>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</si>
  <si>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</si>
  <si>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</si>
  <si>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</si>
  <si>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</si>
  <si>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</si>
  <si>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</si>
  <si>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</si>
  <si>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</si>
  <si>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</si>
  <si>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</si>
  <si>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</si>
  <si>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</si>
  <si>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</si>
  <si>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</si>
  <si>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08/02/16 - VENCIMENTO 16/02/16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</si>
</sst>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747078.08</v>
      </c>
      <c r="C6" s="12">
        <v>1025134.59</v>
      </c>
      <c r="D6" s="12">
        <v>1278040.84</v>
      </c>
      <c r="E6" s="12">
        <v>676318.07</v>
      </c>
      <c r="F6" s="12">
        <v>1000662.4</v>
      </c>
      <c r="G6" s="12">
        <v>1433662.57</v>
      </c>
      <c r="H6" s="12">
        <v>661619.44</v>
      </c>
      <c r="I6" s="12">
        <v>243475.42</v>
      </c>
      <c r="J6" s="12">
        <v>466743.21</v>
      </c>
      <c r="K6" s="12">
        <f>SUM(B6:J6)</f>
        <v>7532734.62</v>
      </c>
    </row>
    <row r="7" spans="1:11" ht="27" customHeight="1">
      <c r="A7" s="2" t="s">
        <v>18</v>
      </c>
      <c r="B7" s="9">
        <v>-113783.4</v>
      </c>
      <c r="C7" s="9">
        <v>-146522.32</v>
      </c>
      <c r="D7" s="9">
        <v>-142140.83</v>
      </c>
      <c r="E7" s="9">
        <v>-104303.24</v>
      </c>
      <c r="F7" s="9">
        <v>-120752.9</v>
      </c>
      <c r="G7" s="9">
        <v>-149481.05</v>
      </c>
      <c r="H7" s="9">
        <v>-111089.2</v>
      </c>
      <c r="I7" s="9">
        <v>-26128.32</v>
      </c>
      <c r="J7" s="9">
        <v>-65841.1</v>
      </c>
      <c r="K7" s="9">
        <f>SUM(B7:J7)</f>
        <v>-980042.3599999999</v>
      </c>
    </row>
    <row r="8" spans="1:11" ht="27" customHeight="1">
      <c r="A8" s="7" t="s">
        <v>19</v>
      </c>
      <c r="B8" s="8">
        <f>+B6+B7</f>
        <v>633294.6799999999</v>
      </c>
      <c r="C8" s="8">
        <f aca="true" t="shared" si="0" ref="C8:J8">+C6+C7</f>
        <v>878612.27</v>
      </c>
      <c r="D8" s="8">
        <f t="shared" si="0"/>
        <v>1135900.01</v>
      </c>
      <c r="E8" s="8">
        <f t="shared" si="0"/>
        <v>572014.83</v>
      </c>
      <c r="F8" s="8">
        <f t="shared" si="0"/>
        <v>879909.5</v>
      </c>
      <c r="G8" s="8">
        <f t="shared" si="0"/>
        <v>1284181.52</v>
      </c>
      <c r="H8" s="8">
        <f t="shared" si="0"/>
        <v>550530.24</v>
      </c>
      <c r="I8" s="8">
        <f t="shared" si="0"/>
        <v>217347.1</v>
      </c>
      <c r="J8" s="8">
        <f t="shared" si="0"/>
        <v>400902.11</v>
      </c>
      <c r="K8" s="8">
        <f>SUM(B8:J8)</f>
        <v>6552692.260000001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546351.12973508</v>
      </c>
      <c r="C14" s="12">
        <v>350187.73840000003</v>
      </c>
      <c r="D14" s="12">
        <v>411021.54595545</v>
      </c>
      <c r="E14" s="12">
        <v>96412.1871392</v>
      </c>
      <c r="F14" s="12">
        <v>349224.6848432</v>
      </c>
      <c r="G14" s="12">
        <v>409412.366</v>
      </c>
      <c r="H14" s="12">
        <v>476515.6789</v>
      </c>
      <c r="I14" s="12">
        <v>473449.86667599995</v>
      </c>
      <c r="J14" s="12">
        <v>373329.29758939997</v>
      </c>
      <c r="K14" s="12">
        <v>478060.79697663995</v>
      </c>
      <c r="L14" s="12">
        <v>197842.26005537997</v>
      </c>
      <c r="M14" s="12">
        <v>104636.51742175999</v>
      </c>
      <c r="N14" s="12">
        <f>SUM(B14:M14)</f>
        <v>4266444.06969211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-85227.12</v>
      </c>
      <c r="C15" s="10">
        <v>-72916.44</v>
      </c>
      <c r="D15" s="10">
        <v>-64839.04</v>
      </c>
      <c r="E15" s="10">
        <v>-12488.32</v>
      </c>
      <c r="F15" s="10">
        <v>-52263.8</v>
      </c>
      <c r="G15" s="10">
        <v>-84970.44</v>
      </c>
      <c r="H15" s="10">
        <v>-104554.28</v>
      </c>
      <c r="I15" s="10">
        <v>-61841.32</v>
      </c>
      <c r="J15" s="10">
        <v>-74799.44</v>
      </c>
      <c r="K15" s="10">
        <v>-70402.24</v>
      </c>
      <c r="L15" s="10">
        <v>-32716.199999999997</v>
      </c>
      <c r="M15" s="10">
        <v>-19593.8</v>
      </c>
      <c r="N15" s="9">
        <f>SUM(B15:M15)</f>
        <v>-736612.44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461124.00973507995</v>
      </c>
      <c r="C16" s="8">
        <f aca="true" t="shared" si="1" ref="C16:I16">+C14+C15</f>
        <v>277271.2984</v>
      </c>
      <c r="D16" s="8">
        <f t="shared" si="1"/>
        <v>346182.50595545</v>
      </c>
      <c r="E16" s="8">
        <f t="shared" si="1"/>
        <v>83923.86713920001</v>
      </c>
      <c r="F16" s="8">
        <f t="shared" si="1"/>
        <v>296960.88484320004</v>
      </c>
      <c r="G16" s="8">
        <f t="shared" si="1"/>
        <v>324441.926</v>
      </c>
      <c r="H16" s="8">
        <f t="shared" si="1"/>
        <v>371961.39890000003</v>
      </c>
      <c r="I16" s="8">
        <f t="shared" si="1"/>
        <v>411608.54667599994</v>
      </c>
      <c r="J16" s="8">
        <f>+J14+J15</f>
        <v>298529.85758939997</v>
      </c>
      <c r="K16" s="8">
        <f>+K14+K15</f>
        <v>407658.55697663996</v>
      </c>
      <c r="L16" s="8">
        <f>+L14+L15</f>
        <v>165126.06005538</v>
      </c>
      <c r="M16" s="8">
        <f>+M14+M15</f>
        <v>85042.71742175998</v>
      </c>
      <c r="N16" s="8">
        <f>+N14+N15</f>
        <v>3529831.62969211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2016-02-16T12:32:57Z</dcterms:modified>
  <cp:category/>
  <cp:version/>
  <cp:contentType/>
  <cp:contentStatus/>
</cp:coreProperties>
</file>