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<sst xmlns="http://schemas.openxmlformats.org/spreadsheetml/2006/main" count="53" uniqueCount="48">
  <si>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</si>
  <si>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</si>
  <si>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</si>
  <si>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</si>
  <si>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</si>
  <si>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</si>
  <si>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</si>
  <si>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</si>
  <si>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</si>
  <si>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</si>
  <si>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</si>
  <si>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</si>
  <si>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</si>
  <si>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</si>
  <si>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</si>
  <si>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</si>
  <si>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</si>
  <si>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</si>
  <si>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</si>
  <si>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</si>
  <si>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</si>
  <si>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</si>
  <si>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</si>
  <si>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</si>
  <si>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</si>
  <si>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</si>
  <si>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</si>
  <si>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</si>
  <si>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</si>
  <si>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</si>
  <si>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</si>
  <si>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</si>
  <si>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</si>
  <si>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</si>
  <si>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</si>
  <si>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</si>
  <si>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</si>
  <si>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</si>
  <si>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</si>
  <si>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</si>
  <si>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</si>
  <si>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</si>
  <si>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</si>
  <si>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</si>
  <si>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</si>
  <si>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</si>
  <si>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</si>
  <si>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10/02/16 - VENCIMENTO 17/02/16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</si>
</sst>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1248926.02</v>
      </c>
      <c r="C6" s="12">
        <v>1733126.41</v>
      </c>
      <c r="D6" s="12">
        <v>2166389.08</v>
      </c>
      <c r="E6" s="12">
        <v>1203500.46</v>
      </c>
      <c r="F6" s="12">
        <v>1576376.43</v>
      </c>
      <c r="G6" s="12">
        <v>2302765.22</v>
      </c>
      <c r="H6" s="12">
        <v>1139552.34</v>
      </c>
      <c r="I6" s="12">
        <v>444877.38</v>
      </c>
      <c r="J6" s="12">
        <v>772679.55</v>
      </c>
      <c r="K6" s="12">
        <f>SUM(B6:J6)</f>
        <v>12588192.89</v>
      </c>
    </row>
    <row r="7" spans="1:11" ht="27" customHeight="1">
      <c r="A7" s="2" t="s">
        <v>18</v>
      </c>
      <c r="B7" s="9">
        <v>31427.16</v>
      </c>
      <c r="C7" s="9">
        <v>-241277.01</v>
      </c>
      <c r="D7" s="9">
        <v>-262425.06</v>
      </c>
      <c r="E7" s="9">
        <v>-360337.4</v>
      </c>
      <c r="F7" s="9">
        <v>-293561.24</v>
      </c>
      <c r="G7" s="9">
        <v>-304518.32</v>
      </c>
      <c r="H7" s="9">
        <v>-164281.8</v>
      </c>
      <c r="I7" s="9">
        <v>-90004.37</v>
      </c>
      <c r="J7" s="9">
        <v>-102484.29</v>
      </c>
      <c r="K7" s="9">
        <f>SUM(B7:J7)</f>
        <v>-1787462.33</v>
      </c>
    </row>
    <row r="8" spans="1:11" ht="27" customHeight="1">
      <c r="A8" s="7" t="s">
        <v>19</v>
      </c>
      <c r="B8" s="8">
        <f>+B6+B7</f>
        <v>1280353.18</v>
      </c>
      <c r="C8" s="8">
        <f aca="true" t="shared" si="0" ref="C8:J8">+C6+C7</f>
        <v>1491849.4</v>
      </c>
      <c r="D8" s="8">
        <f t="shared" si="0"/>
        <v>1903964.02</v>
      </c>
      <c r="E8" s="8">
        <f t="shared" si="0"/>
        <v>843163.0599999999</v>
      </c>
      <c r="F8" s="8">
        <f t="shared" si="0"/>
        <v>1282815.19</v>
      </c>
      <c r="G8" s="8">
        <f t="shared" si="0"/>
        <v>1998246.9000000001</v>
      </c>
      <c r="H8" s="8">
        <f t="shared" si="0"/>
        <v>975270.54</v>
      </c>
      <c r="I8" s="8">
        <f t="shared" si="0"/>
        <v>354873.01</v>
      </c>
      <c r="J8" s="8">
        <f t="shared" si="0"/>
        <v>670195.26</v>
      </c>
      <c r="K8" s="8">
        <f>SUM(B8:J8)</f>
        <v>10800730.559999999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51" ht="27" customHeight="1">
      <c r="A14" s="11" t="s">
        <v>17</v>
      </c>
      <c r="B14" s="12">
        <v>797971.46408638</v>
      </c>
      <c r="C14" s="12">
        <v>550164.6404</v>
      </c>
      <c r="D14" s="12">
        <v>531025.6557867</v>
      </c>
      <c r="E14" s="12">
        <v>128116.10782880001</v>
      </c>
      <c r="F14" s="12">
        <v>490923.03144875006</v>
      </c>
      <c r="G14" s="12">
        <v>606044.576</v>
      </c>
      <c r="H14" s="12">
        <v>701884.5162000001</v>
      </c>
      <c r="I14" s="12">
        <v>630832.7464998</v>
      </c>
      <c r="J14" s="12">
        <v>512483.9296115</v>
      </c>
      <c r="K14" s="12">
        <v>600915.8211187199</v>
      </c>
      <c r="L14" s="12">
        <v>268105.4518254</v>
      </c>
      <c r="M14" s="12">
        <v>159461.27203216</v>
      </c>
      <c r="N14" s="12">
        <f>SUM(B14:M14)</f>
        <v>5977929.21283821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</row>
    <row r="15" spans="1:51" ht="27" customHeight="1">
      <c r="A15" s="2" t="s">
        <v>18</v>
      </c>
      <c r="B15" s="10">
        <v>-105199.92</v>
      </c>
      <c r="C15" s="10">
        <v>-94667.64</v>
      </c>
      <c r="D15" s="10">
        <v>-68430.04000000001</v>
      </c>
      <c r="E15" s="10">
        <v>-13385.119999999999</v>
      </c>
      <c r="F15" s="10">
        <v>-60103.200000000004</v>
      </c>
      <c r="G15" s="10">
        <v>-97829.64</v>
      </c>
      <c r="H15" s="10">
        <v>-124234.48</v>
      </c>
      <c r="I15" s="10">
        <v>-69080.32</v>
      </c>
      <c r="J15" s="10">
        <v>-87457.24</v>
      </c>
      <c r="K15" s="10">
        <v>-73940.04000000001</v>
      </c>
      <c r="L15" s="10">
        <v>-38393.4</v>
      </c>
      <c r="M15" s="10">
        <v>-26354</v>
      </c>
      <c r="N15" s="9">
        <f>SUM(B15:M15)</f>
        <v>-859075.0400000002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</row>
    <row r="16" spans="1:14" ht="29.25" customHeight="1">
      <c r="A16" s="7" t="s">
        <v>19</v>
      </c>
      <c r="B16" s="8">
        <f>+B14+B15</f>
        <v>692771.5440863799</v>
      </c>
      <c r="C16" s="8">
        <f aca="true" t="shared" si="1" ref="C16:I16">+C14+C15</f>
        <v>455497.0004</v>
      </c>
      <c r="D16" s="8">
        <f t="shared" si="1"/>
        <v>462595.6157866999</v>
      </c>
      <c r="E16" s="8">
        <f t="shared" si="1"/>
        <v>114730.98782880002</v>
      </c>
      <c r="F16" s="8">
        <f t="shared" si="1"/>
        <v>430819.83144875005</v>
      </c>
      <c r="G16" s="8">
        <f t="shared" si="1"/>
        <v>508214.936</v>
      </c>
      <c r="H16" s="8">
        <f t="shared" si="1"/>
        <v>577650.0362000001</v>
      </c>
      <c r="I16" s="8">
        <f t="shared" si="1"/>
        <v>561752.4264998</v>
      </c>
      <c r="J16" s="8">
        <f>+J14+J15</f>
        <v>425026.6896115</v>
      </c>
      <c r="K16" s="8">
        <f>+K14+K15</f>
        <v>526975.7811187198</v>
      </c>
      <c r="L16" s="8">
        <f>+L14+L15</f>
        <v>229712.0518254</v>
      </c>
      <c r="M16" s="8">
        <f>+M14+M15</f>
        <v>133107.27203216</v>
      </c>
      <c r="N16" s="8">
        <f>+N14+N15</f>
        <v>5118854.17283821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2016-02-16T17:19:18Z</dcterms:modified>
  <cp:category/>
  <cp:version/>
  <cp:contentType/>
  <cp:contentStatus/>
</cp:coreProperties>
</file>