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<sst xmlns="http://schemas.openxmlformats.org/spreadsheetml/2006/main" count="53" uniqueCount="48">
  <si>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</si>
  <si>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</si>
  <si>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</si>
  <si>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</si>
  <si>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</si>
  <si>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</si>
  <si>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</si>
  <si>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</si>
  <si>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</si>
  <si>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</si>
  <si>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</si>
  <si>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</si>
  <si>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</si>
  <si>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</si>
  <si>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</si>
  <si>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</si>
  <si>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</si>
  <si>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</si>
  <si>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</si>
  <si>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</si>
  <si>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</si>
  <si>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</si>
  <si>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</si>
  <si>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</si>
  <si>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</si>
  <si>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</si>
  <si>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</si>
  <si>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</si>
  <si>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</si>
  <si>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</si>
  <si>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</si>
  <si>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</si>
  <si>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</si>
  <si>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</si>
  <si>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</si>
  <si>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</si>
  <si>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</si>
  <si>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</si>
  <si>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</si>
  <si>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</si>
  <si>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</si>
  <si>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</si>
  <si>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</si>
  <si>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</si>
  <si>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</si>
  <si>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</si>
  <si>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</si>
  <si>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12/02/16 - VENCIMENTO 19/02/16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</si>
</sst>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1535292.23</v>
      </c>
      <c r="C6" s="12">
        <v>2215436.8</v>
      </c>
      <c r="D6" s="12">
        <v>2698202.59</v>
      </c>
      <c r="E6" s="12">
        <v>1509226.21</v>
      </c>
      <c r="F6" s="12">
        <v>1954476.23</v>
      </c>
      <c r="G6" s="12">
        <v>2860846.09</v>
      </c>
      <c r="H6" s="12">
        <v>1493173.73</v>
      </c>
      <c r="I6" s="12">
        <v>582567.05</v>
      </c>
      <c r="J6" s="12">
        <v>907939.73</v>
      </c>
      <c r="K6" s="12">
        <f>SUM(B6:J6)</f>
        <v>15757160.66</v>
      </c>
    </row>
    <row r="7" spans="1:11" ht="27" customHeight="1">
      <c r="A7" s="2" t="s">
        <v>18</v>
      </c>
      <c r="B7" s="9">
        <v>-302532.54</v>
      </c>
      <c r="C7" s="9">
        <v>-288561.83</v>
      </c>
      <c r="D7" s="9">
        <v>-345632.56</v>
      </c>
      <c r="E7" s="9">
        <v>-374458.87</v>
      </c>
      <c r="F7" s="9">
        <v>-341941.67</v>
      </c>
      <c r="G7" s="9">
        <v>-378387.55</v>
      </c>
      <c r="H7" s="9">
        <v>-268717.4</v>
      </c>
      <c r="I7" s="9">
        <v>-119893.04</v>
      </c>
      <c r="J7" s="9">
        <v>-107641.45</v>
      </c>
      <c r="K7" s="9">
        <f>SUM(B7:J7)</f>
        <v>-2527766.91</v>
      </c>
    </row>
    <row r="8" spans="1:11" ht="27" customHeight="1">
      <c r="A8" s="7" t="s">
        <v>19</v>
      </c>
      <c r="B8" s="8">
        <f>+B6+B7</f>
        <v>1232759.69</v>
      </c>
      <c r="C8" s="8">
        <f aca="true" t="shared" si="0" ref="C8:J8">+C6+C7</f>
        <v>1926874.9699999997</v>
      </c>
      <c r="D8" s="8">
        <f t="shared" si="0"/>
        <v>2352570.03</v>
      </c>
      <c r="E8" s="8">
        <f t="shared" si="0"/>
        <v>1134767.3399999999</v>
      </c>
      <c r="F8" s="8">
        <f t="shared" si="0"/>
        <v>1612534.56</v>
      </c>
      <c r="G8" s="8">
        <f t="shared" si="0"/>
        <v>2482458.54</v>
      </c>
      <c r="H8" s="8">
        <f t="shared" si="0"/>
        <v>1224456.33</v>
      </c>
      <c r="I8" s="8">
        <f t="shared" si="0"/>
        <v>462674.01000000007</v>
      </c>
      <c r="J8" s="8">
        <f t="shared" si="0"/>
        <v>800298.28</v>
      </c>
      <c r="K8" s="8">
        <f>SUM(B8:J8)</f>
        <v>13229393.749999998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935427.06327596</v>
      </c>
      <c r="C14" s="12">
        <v>657836.0242</v>
      </c>
      <c r="D14" s="12">
        <v>632807.5708741501</v>
      </c>
      <c r="E14" s="12">
        <v>151532.6390144</v>
      </c>
      <c r="F14" s="12">
        <v>621251.64553355</v>
      </c>
      <c r="G14" s="12">
        <v>776904.2948</v>
      </c>
      <c r="H14" s="12">
        <v>846608.2720000001</v>
      </c>
      <c r="I14" s="12">
        <v>752567.4943722</v>
      </c>
      <c r="J14" s="12">
        <v>607993.0036867999</v>
      </c>
      <c r="K14" s="12">
        <v>700555.27423184</v>
      </c>
      <c r="L14" s="12">
        <v>319356.30383486</v>
      </c>
      <c r="M14" s="12">
        <v>190455.06007248003</v>
      </c>
      <c r="N14" s="12">
        <f>SUM(B14:M14)</f>
        <v>7193294.64589624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-133115.18</v>
      </c>
      <c r="C15" s="10">
        <v>-111338.81999999999</v>
      </c>
      <c r="D15" s="10">
        <v>-77603.64</v>
      </c>
      <c r="E15" s="10">
        <v>-16129.32</v>
      </c>
      <c r="F15" s="10">
        <v>-70404.06</v>
      </c>
      <c r="G15" s="10">
        <v>-111498.24</v>
      </c>
      <c r="H15" s="10">
        <v>-139328.31</v>
      </c>
      <c r="I15" s="10">
        <v>-100093.32</v>
      </c>
      <c r="J15" s="10">
        <v>-88256.64</v>
      </c>
      <c r="K15" s="10">
        <v>-120542.11000000002</v>
      </c>
      <c r="L15" s="10">
        <v>-66053.58</v>
      </c>
      <c r="M15" s="10">
        <v>-29040.6</v>
      </c>
      <c r="N15" s="9">
        <f>SUM(B15:M15)</f>
        <v>-1063403.82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802311.8832759601</v>
      </c>
      <c r="C16" s="8">
        <f aca="true" t="shared" si="1" ref="C16:I16">+C14+C15</f>
        <v>546497.2042</v>
      </c>
      <c r="D16" s="8">
        <f t="shared" si="1"/>
        <v>555203.9308741501</v>
      </c>
      <c r="E16" s="8">
        <f t="shared" si="1"/>
        <v>135403.31901439998</v>
      </c>
      <c r="F16" s="8">
        <f t="shared" si="1"/>
        <v>550847.58553355</v>
      </c>
      <c r="G16" s="8">
        <f t="shared" si="1"/>
        <v>665406.0548</v>
      </c>
      <c r="H16" s="8">
        <f t="shared" si="1"/>
        <v>707279.962</v>
      </c>
      <c r="I16" s="8">
        <f t="shared" si="1"/>
        <v>652474.1743721999</v>
      </c>
      <c r="J16" s="8">
        <f>+J14+J15</f>
        <v>519736.3636867999</v>
      </c>
      <c r="K16" s="8">
        <f>+K14+K15</f>
        <v>580013.16423184</v>
      </c>
      <c r="L16" s="8">
        <f>+L14+L15</f>
        <v>253302.72383485996</v>
      </c>
      <c r="M16" s="8">
        <f>+M14+M15</f>
        <v>161414.46007248003</v>
      </c>
      <c r="N16" s="8">
        <f>+N14+N15</f>
        <v>6129890.82589624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2016-02-19T18:27:21Z</dcterms:modified>
  <cp:category/>
  <cp:version/>
  <cp:contentType/>
  <cp:contentStatus/>
</cp:coreProperties>
</file>