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<sst xmlns="http://schemas.openxmlformats.org/spreadsheetml/2006/main" count="53" uniqueCount="48">
  <si>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</si>
  <si>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</si>
  <si>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</si>
  <si>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</si>
  <si>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</si>
  <si>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</si>
  <si>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</si>
  <si>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</si>
  <si>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</si>
  <si>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</si>
  <si>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</si>
  <si>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</si>
  <si>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</si>
  <si>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</si>
  <si>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</si>
  <si>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</si>
  <si>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</si>
  <si>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</si>
  <si>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</si>
  <si>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</si>
  <si>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</si>
  <si>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</si>
  <si>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</si>
  <si>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</si>
  <si>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</si>
  <si>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</si>
  <si>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</si>
  <si>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</si>
  <si>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</si>
  <si>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</si>
  <si>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</si>
  <si>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</si>
  <si>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</si>
  <si>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</si>
  <si>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</si>
  <si>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</si>
  <si>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</si>
  <si>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</si>
  <si>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</si>
  <si>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</si>
  <si>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</si>
  <si>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</si>
  <si>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</si>
  <si>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</si>
  <si>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</si>
  <si>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</si>
  <si>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</si>
  <si>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22/02/16 - VENCIMENTO 29/02/16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</si>
</sst>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1634409.21</v>
      </c>
      <c r="C6" s="12">
        <v>2352999.29</v>
      </c>
      <c r="D6" s="12">
        <v>2699161.04</v>
      </c>
      <c r="E6" s="12">
        <v>1580711.61</v>
      </c>
      <c r="F6" s="12">
        <v>2061275.88</v>
      </c>
      <c r="G6" s="12">
        <v>2911954.5</v>
      </c>
      <c r="H6" s="12">
        <v>1610327.06</v>
      </c>
      <c r="I6" s="12">
        <v>605572.68</v>
      </c>
      <c r="J6" s="12">
        <v>906121.86</v>
      </c>
      <c r="K6" s="12">
        <f>SUM(B6:J6)</f>
        <v>16362533.13</v>
      </c>
    </row>
    <row r="7" spans="1:11" ht="27" customHeight="1">
      <c r="A7" s="2" t="s">
        <v>18</v>
      </c>
      <c r="B7" s="9">
        <v>-310051.35</v>
      </c>
      <c r="C7" s="9">
        <v>-296072.52</v>
      </c>
      <c r="D7" s="9">
        <v>-274641.51</v>
      </c>
      <c r="E7" s="9">
        <v>-354089.93</v>
      </c>
      <c r="F7" s="9">
        <v>-310149.3</v>
      </c>
      <c r="G7" s="9">
        <v>-385628.54</v>
      </c>
      <c r="H7" s="9">
        <v>-263372.2</v>
      </c>
      <c r="I7" s="9">
        <v>-104219.54</v>
      </c>
      <c r="J7" s="9">
        <v>-111735.71</v>
      </c>
      <c r="K7" s="9">
        <f>SUM(B7:J7)</f>
        <v>-2409960.6</v>
      </c>
    </row>
    <row r="8" spans="1:11" ht="27" customHeight="1">
      <c r="A8" s="7" t="s">
        <v>19</v>
      </c>
      <c r="B8" s="8">
        <f>+B6+B7</f>
        <v>1324357.8599999999</v>
      </c>
      <c r="C8" s="8">
        <f aca="true" t="shared" si="0" ref="C8:J8">+C6+C7</f>
        <v>2056926.77</v>
      </c>
      <c r="D8" s="8">
        <f t="shared" si="0"/>
        <v>2424519.5300000003</v>
      </c>
      <c r="E8" s="8">
        <f t="shared" si="0"/>
        <v>1226621.6800000002</v>
      </c>
      <c r="F8" s="8">
        <f t="shared" si="0"/>
        <v>1751126.5799999998</v>
      </c>
      <c r="G8" s="8">
        <f t="shared" si="0"/>
        <v>2526325.96</v>
      </c>
      <c r="H8" s="8">
        <f t="shared" si="0"/>
        <v>1346954.86</v>
      </c>
      <c r="I8" s="8">
        <f t="shared" si="0"/>
        <v>501353.1400000001</v>
      </c>
      <c r="J8" s="8">
        <f t="shared" si="0"/>
        <v>794386.15</v>
      </c>
      <c r="K8" s="8">
        <f>SUM(B8:J8)</f>
        <v>13952572.53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949143.9799813799</v>
      </c>
      <c r="C14" s="12">
        <v>658441.9052</v>
      </c>
      <c r="D14" s="12">
        <v>615272.3106508501</v>
      </c>
      <c r="E14" s="12">
        <v>143720.144864</v>
      </c>
      <c r="F14" s="12">
        <v>599704.87814255</v>
      </c>
      <c r="G14" s="12">
        <v>755797.9940000001</v>
      </c>
      <c r="H14" s="12">
        <v>842194.4352000001</v>
      </c>
      <c r="I14" s="12">
        <v>753968.760206</v>
      </c>
      <c r="J14" s="12">
        <v>605056.1659972</v>
      </c>
      <c r="K14" s="12">
        <v>687386.2410888</v>
      </c>
      <c r="L14" s="12">
        <v>341798.65818043996</v>
      </c>
      <c r="M14" s="12">
        <v>187183.09919648</v>
      </c>
      <c r="N14" s="12">
        <f>SUM(B14:M14)</f>
        <v>7139668.5727077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-105652.12</v>
      </c>
      <c r="C15" s="10">
        <v>-105330.44</v>
      </c>
      <c r="D15" s="10">
        <v>-71291.44</v>
      </c>
      <c r="E15" s="10">
        <v>-13491.52</v>
      </c>
      <c r="F15" s="10">
        <v>-62561.8</v>
      </c>
      <c r="G15" s="10">
        <v>-113052.44</v>
      </c>
      <c r="H15" s="10">
        <v>-137534.48</v>
      </c>
      <c r="I15" s="10">
        <v>-71303.32</v>
      </c>
      <c r="J15" s="10">
        <v>-89117.84</v>
      </c>
      <c r="K15" s="10">
        <v>-72556.84</v>
      </c>
      <c r="L15" s="10">
        <v>-46932</v>
      </c>
      <c r="M15" s="10">
        <v>-28987.399999999998</v>
      </c>
      <c r="N15" s="9">
        <f>SUM(B15:M15)</f>
        <v>-917811.64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843491.8599813799</v>
      </c>
      <c r="C16" s="8">
        <f aca="true" t="shared" si="1" ref="C16:I16">+C14+C15</f>
        <v>553111.4652</v>
      </c>
      <c r="D16" s="8">
        <f t="shared" si="1"/>
        <v>543980.87065085</v>
      </c>
      <c r="E16" s="8">
        <f t="shared" si="1"/>
        <v>130228.624864</v>
      </c>
      <c r="F16" s="8">
        <f t="shared" si="1"/>
        <v>537143.07814255</v>
      </c>
      <c r="G16" s="8">
        <f t="shared" si="1"/>
        <v>642745.554</v>
      </c>
      <c r="H16" s="8">
        <f t="shared" si="1"/>
        <v>704659.9552000001</v>
      </c>
      <c r="I16" s="8">
        <f t="shared" si="1"/>
        <v>682665.4402059999</v>
      </c>
      <c r="J16" s="8">
        <f>+J14+J15</f>
        <v>515938.3259972</v>
      </c>
      <c r="K16" s="8">
        <f>+K14+K15</f>
        <v>614829.4010888</v>
      </c>
      <c r="L16" s="8">
        <f>+L14+L15</f>
        <v>294866.65818043996</v>
      </c>
      <c r="M16" s="8">
        <f>+M14+M15</f>
        <v>158195.69919648</v>
      </c>
      <c r="N16" s="8">
        <f>+N14+N15</f>
        <v>6221856.9327077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2016-03-01T13:07:59Z</dcterms:modified>
  <cp:category/>
  <cp:version/>
  <cp:contentType/>
  <cp:contentStatus/>
</cp:coreProperties>
</file>