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<sst xmlns="http://schemas.openxmlformats.org/spreadsheetml/2006/main" count="53" uniqueCount="48">
  <si>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</si>
  <si>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</si>
  <si>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</si>
  <si>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</si>
  <si>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</si>
  <si>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</si>
  <si>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</si>
  <si>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</si>
  <si>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</si>
  <si>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</si>
  <si>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</si>
  <si>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</si>
  <si>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</si>
  <si>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</si>
  <si>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</si>
  <si>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</si>
  <si>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</si>
  <si>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</si>
  <si>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</si>
  <si>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</si>
  <si>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</si>
  <si>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</si>
  <si>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</si>
  <si>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</si>
  <si>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</si>
  <si>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</si>
  <si>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</si>
  <si>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</si>
  <si>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</si>
  <si>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</si>
  <si>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</si>
  <si>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</si>
  <si>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</si>
  <si>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</si>
  <si>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</si>
  <si>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</si>
  <si>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</si>
  <si>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</si>
  <si>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</si>
  <si>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</si>
  <si>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</si>
  <si>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</si>
  <si>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</si>
  <si>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</si>
  <si>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</si>
  <si>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</si>
  <si>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</si>
  <si>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26/02/16 - VENCIMENTO 04/03/16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</si>
</sst>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1597110.27</v>
      </c>
      <c r="C6" s="12">
        <v>2309583.01</v>
      </c>
      <c r="D6" s="12">
        <v>2718127.24</v>
      </c>
      <c r="E6" s="12">
        <v>1550545.51</v>
      </c>
      <c r="F6" s="12">
        <v>2021956.73</v>
      </c>
      <c r="G6" s="12">
        <v>2936039.72</v>
      </c>
      <c r="H6" s="12">
        <v>1569545.29</v>
      </c>
      <c r="I6" s="12">
        <v>597654.04</v>
      </c>
      <c r="J6" s="12">
        <v>921827.62</v>
      </c>
      <c r="K6" s="12">
        <f>SUM(B6:J6)</f>
        <v>16222389.429999998</v>
      </c>
    </row>
    <row r="7" spans="1:11" ht="27" customHeight="1">
      <c r="A7" s="2" t="s">
        <v>18</v>
      </c>
      <c r="B7" s="9">
        <v>-303675.91</v>
      </c>
      <c r="C7" s="9">
        <v>-285050.92</v>
      </c>
      <c r="D7" s="9">
        <v>-364655.04</v>
      </c>
      <c r="E7" s="9">
        <v>-388219.31</v>
      </c>
      <c r="F7" s="9">
        <v>-348374.66</v>
      </c>
      <c r="G7" s="9">
        <v>-415061.45</v>
      </c>
      <c r="H7" s="9">
        <v>-277398.66</v>
      </c>
      <c r="I7" s="9">
        <v>-387674.54</v>
      </c>
      <c r="J7" s="9">
        <v>-106844.7</v>
      </c>
      <c r="K7" s="9">
        <f>SUM(B7:J7)</f>
        <v>-2876955.1900000004</v>
      </c>
    </row>
    <row r="8" spans="1:11" ht="27" customHeight="1">
      <c r="A8" s="7" t="s">
        <v>19</v>
      </c>
      <c r="B8" s="8">
        <f>+B6+B7</f>
        <v>1293434.36</v>
      </c>
      <c r="C8" s="8">
        <f aca="true" t="shared" si="0" ref="C8:J8">+C6+C7</f>
        <v>2024532.0899999999</v>
      </c>
      <c r="D8" s="8">
        <f t="shared" si="0"/>
        <v>2353472.2</v>
      </c>
      <c r="E8" s="8">
        <f t="shared" si="0"/>
        <v>1162326.2</v>
      </c>
      <c r="F8" s="8">
        <f t="shared" si="0"/>
        <v>1673582.07</v>
      </c>
      <c r="G8" s="8">
        <f t="shared" si="0"/>
        <v>2520978.27</v>
      </c>
      <c r="H8" s="8">
        <f t="shared" si="0"/>
        <v>1292146.6300000001</v>
      </c>
      <c r="I8" s="8">
        <f t="shared" si="0"/>
        <v>209979.50000000006</v>
      </c>
      <c r="J8" s="8">
        <f t="shared" si="0"/>
        <v>814982.92</v>
      </c>
      <c r="K8" s="8">
        <f>SUM(B8:J8)</f>
        <v>13345434.24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950654.7690875999</v>
      </c>
      <c r="C14" s="12">
        <v>690368.2784</v>
      </c>
      <c r="D14" s="12">
        <v>645876.0812641501</v>
      </c>
      <c r="E14" s="12">
        <v>158905.1565872</v>
      </c>
      <c r="F14" s="12">
        <v>631391.53080485</v>
      </c>
      <c r="G14" s="12">
        <v>796035.3656</v>
      </c>
      <c r="H14" s="12">
        <v>863071.2299</v>
      </c>
      <c r="I14" s="12">
        <v>761402.0237187999</v>
      </c>
      <c r="J14" s="12">
        <v>608146.6290279</v>
      </c>
      <c r="K14" s="12">
        <v>696637.3724248</v>
      </c>
      <c r="L14" s="12">
        <v>345328.35614838</v>
      </c>
      <c r="M14" s="12">
        <v>192409.36348384002</v>
      </c>
      <c r="N14" s="12">
        <f>SUM(B14:M14)</f>
        <v>7340226.15644752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-99418.58</v>
      </c>
      <c r="C15" s="10">
        <v>-99656.64</v>
      </c>
      <c r="D15" s="10">
        <v>-67064.24</v>
      </c>
      <c r="E15" s="10">
        <v>-14519.599999999999</v>
      </c>
      <c r="F15" s="10">
        <v>-56156.200000000004</v>
      </c>
      <c r="G15" s="10">
        <v>-109789.44</v>
      </c>
      <c r="H15" s="10">
        <v>-134751.19999999998</v>
      </c>
      <c r="I15" s="10">
        <v>-64848.32</v>
      </c>
      <c r="J15" s="10">
        <v>-88931.44</v>
      </c>
      <c r="K15" s="10">
        <v>-66473.24</v>
      </c>
      <c r="L15" s="10">
        <v>-48561.4</v>
      </c>
      <c r="M15" s="10">
        <v>-30682.6</v>
      </c>
      <c r="N15" s="9">
        <f>SUM(B15:M15)</f>
        <v>-880852.8999999999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851236.1890876</v>
      </c>
      <c r="C16" s="8">
        <f aca="true" t="shared" si="1" ref="C16:I16">+C14+C15</f>
        <v>590711.6383999999</v>
      </c>
      <c r="D16" s="8">
        <f t="shared" si="1"/>
        <v>578811.8412641501</v>
      </c>
      <c r="E16" s="8">
        <f t="shared" si="1"/>
        <v>144385.5565872</v>
      </c>
      <c r="F16" s="8">
        <f t="shared" si="1"/>
        <v>575235.3308048501</v>
      </c>
      <c r="G16" s="8">
        <f t="shared" si="1"/>
        <v>686245.9256</v>
      </c>
      <c r="H16" s="8">
        <f t="shared" si="1"/>
        <v>728320.0299000001</v>
      </c>
      <c r="I16" s="8">
        <f t="shared" si="1"/>
        <v>696553.7037188</v>
      </c>
      <c r="J16" s="8">
        <f>+J14+J15</f>
        <v>519215.18902790005</v>
      </c>
      <c r="K16" s="8">
        <f>+K14+K15</f>
        <v>630164.1324248</v>
      </c>
      <c r="L16" s="8">
        <f>+L14+L15</f>
        <v>296766.95614837995</v>
      </c>
      <c r="M16" s="8">
        <f>+M14+M15</f>
        <v>161726.76348384</v>
      </c>
      <c r="N16" s="8">
        <f>+N14+N15</f>
        <v>6459373.25644752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2016-03-03T19:46:58Z</dcterms:modified>
  <cp:category/>
  <cp:version/>
  <cp:contentType/>
  <cp:contentStatus/>
</cp:coreProperties>
</file>