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<sst xmlns="http://schemas.openxmlformats.org/spreadsheetml/2006/main" count="53" uniqueCount="48">
  <si>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</si>
  <si>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</si>
  <si>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</si>
  <si>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</si>
  <si>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</si>
  <si>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</si>
  <si>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</si>
  <si>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</si>
  <si>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</si>
  <si>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</si>
  <si>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</si>
  <si>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</si>
  <si>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</si>
  <si>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</si>
  <si>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</si>
  <si>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</si>
  <si>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</si>
  <si>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</si>
  <si>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</si>
  <si>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</si>
  <si>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</si>
  <si>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</si>
  <si>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</si>
  <si>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</si>
  <si>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</si>
  <si>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</si>
  <si>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</si>
  <si>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</si>
  <si>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</si>
  <si>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</si>
  <si>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</si>
  <si>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</si>
  <si>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</si>
  <si>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</si>
  <si>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</si>
  <si>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</si>
  <si>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</si>
  <si>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</si>
  <si>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</si>
  <si>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</si>
  <si>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</si>
  <si>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</si>
  <si>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</si>
  <si>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</si>
  <si>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</si>
  <si>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</si>
  <si>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</si>
  <si>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27/02/16 - VENCIMENTO 04/03/16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</si>
</sst>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880030.23</v>
      </c>
      <c r="C6" s="12">
        <v>1289614.22</v>
      </c>
      <c r="D6" s="12">
        <v>1634879.7</v>
      </c>
      <c r="E6" s="12">
        <v>795924.22</v>
      </c>
      <c r="F6" s="12">
        <v>1143948.96</v>
      </c>
      <c r="G6" s="12">
        <v>1576713.59</v>
      </c>
      <c r="H6" s="12">
        <v>775871.49</v>
      </c>
      <c r="I6" s="12">
        <v>291909.57</v>
      </c>
      <c r="J6" s="12">
        <v>546346.9</v>
      </c>
      <c r="K6" s="12">
        <f>SUM(B6:J6)</f>
        <v>8935238.88</v>
      </c>
    </row>
    <row r="7" spans="1:11" ht="27" customHeight="1">
      <c r="A7" s="2" t="s">
        <v>18</v>
      </c>
      <c r="B7" s="9">
        <v>-116994.4</v>
      </c>
      <c r="C7" s="9">
        <v>-171222.32</v>
      </c>
      <c r="D7" s="9">
        <v>-160430.23</v>
      </c>
      <c r="E7" s="9">
        <v>-111698.97</v>
      </c>
      <c r="F7" s="9">
        <v>-119153.1</v>
      </c>
      <c r="G7" s="9">
        <v>-150434.85</v>
      </c>
      <c r="H7" s="9">
        <v>-126521</v>
      </c>
      <c r="I7" s="9">
        <v>-30660.19</v>
      </c>
      <c r="J7" s="9">
        <v>-65263.41</v>
      </c>
      <c r="K7" s="9">
        <f>SUM(B7:J7)</f>
        <v>-1052378.4699999997</v>
      </c>
    </row>
    <row r="8" spans="1:11" ht="27" customHeight="1">
      <c r="A8" s="7" t="s">
        <v>19</v>
      </c>
      <c r="B8" s="8">
        <f>+B6+B7</f>
        <v>763035.83</v>
      </c>
      <c r="C8" s="8">
        <f aca="true" t="shared" si="0" ref="C8:J8">+C6+C7</f>
        <v>1118391.9</v>
      </c>
      <c r="D8" s="8">
        <f t="shared" si="0"/>
        <v>1474449.47</v>
      </c>
      <c r="E8" s="8">
        <f t="shared" si="0"/>
        <v>684225.25</v>
      </c>
      <c r="F8" s="8">
        <f t="shared" si="0"/>
        <v>1024795.86</v>
      </c>
      <c r="G8" s="8">
        <f t="shared" si="0"/>
        <v>1426278.74</v>
      </c>
      <c r="H8" s="8">
        <f t="shared" si="0"/>
        <v>649350.49</v>
      </c>
      <c r="I8" s="8">
        <f t="shared" si="0"/>
        <v>261249.38</v>
      </c>
      <c r="J8" s="8">
        <f t="shared" si="0"/>
        <v>481083.49</v>
      </c>
      <c r="K8" s="8">
        <f>SUM(B8:J8)</f>
        <v>7882860.410000001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655032.46800446</v>
      </c>
      <c r="C14" s="12">
        <v>437609.194</v>
      </c>
      <c r="D14" s="12">
        <v>481169.28864885</v>
      </c>
      <c r="E14" s="12">
        <v>117777.8222144</v>
      </c>
      <c r="F14" s="12">
        <v>425217.1223585</v>
      </c>
      <c r="G14" s="12">
        <v>539318.9828</v>
      </c>
      <c r="H14" s="12">
        <v>588888.8422000001</v>
      </c>
      <c r="I14" s="12">
        <v>550310.4491426</v>
      </c>
      <c r="J14" s="12">
        <v>442404.837324</v>
      </c>
      <c r="K14" s="12">
        <v>537567.50713936</v>
      </c>
      <c r="L14" s="12">
        <v>227414.24181116998</v>
      </c>
      <c r="M14" s="12">
        <v>116508.74427488</v>
      </c>
      <c r="N14" s="12">
        <f>SUM(B14:M14)</f>
        <v>5119219.499918221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-83672.92</v>
      </c>
      <c r="C15" s="10">
        <v>-80208.64</v>
      </c>
      <c r="D15" s="10">
        <v>-62129.64</v>
      </c>
      <c r="E15" s="10">
        <v>-12088.8</v>
      </c>
      <c r="F15" s="10">
        <v>-48798.200000000004</v>
      </c>
      <c r="G15" s="10">
        <v>-91905.44</v>
      </c>
      <c r="H15" s="10">
        <v>-108662</v>
      </c>
      <c r="I15" s="10">
        <v>-56566.92</v>
      </c>
      <c r="J15" s="10">
        <v>-72086.24</v>
      </c>
      <c r="K15" s="10">
        <v>-61441.840000000004</v>
      </c>
      <c r="L15" s="10">
        <v>-35703</v>
      </c>
      <c r="M15" s="10">
        <v>-19609</v>
      </c>
      <c r="N15" s="9">
        <f>SUM(B15:M15)</f>
        <v>-732872.64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571359.5480044599</v>
      </c>
      <c r="C16" s="8">
        <f aca="true" t="shared" si="1" ref="C16:I16">+C14+C15</f>
        <v>357400.554</v>
      </c>
      <c r="D16" s="8">
        <f t="shared" si="1"/>
        <v>419039.64864885</v>
      </c>
      <c r="E16" s="8">
        <f t="shared" si="1"/>
        <v>105689.0222144</v>
      </c>
      <c r="F16" s="8">
        <f t="shared" si="1"/>
        <v>376418.9223585</v>
      </c>
      <c r="G16" s="8">
        <f t="shared" si="1"/>
        <v>447413.5428</v>
      </c>
      <c r="H16" s="8">
        <f t="shared" si="1"/>
        <v>480226.8422000001</v>
      </c>
      <c r="I16" s="8">
        <f t="shared" si="1"/>
        <v>493743.52914259996</v>
      </c>
      <c r="J16" s="8">
        <f>+J14+J15</f>
        <v>370318.59732400003</v>
      </c>
      <c r="K16" s="8">
        <f>+K14+K15</f>
        <v>476125.6671393599</v>
      </c>
      <c r="L16" s="8">
        <f>+L14+L15</f>
        <v>191711.24181116998</v>
      </c>
      <c r="M16" s="8">
        <f>+M14+M15</f>
        <v>96899.74427488</v>
      </c>
      <c r="N16" s="8">
        <f>+N14+N15</f>
        <v>4386346.859918221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2016-03-03T19:47:42Z</dcterms:modified>
  <cp:category/>
  <cp:version/>
  <cp:contentType/>
  <cp:contentStatus/>
</cp:coreProperties>
</file>