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<sst xmlns="http://schemas.openxmlformats.org/spreadsheetml/2006/main" count="53" uniqueCount="48">
  <si>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</si>
  <si>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</si>
  <si>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</si>
  <si>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</si>
  <si>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</si>
  <si>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</si>
  <si>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</si>
  <si>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</si>
  <si>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</si>
  <si>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</si>
  <si>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</si>
  <si>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</si>
  <si>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</si>
  <si>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</si>
  <si>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</si>
  <si>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</si>
  <si>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</si>
  <si>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</si>
  <si>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</si>
  <si>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</si>
  <si>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</si>
  <si>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</si>
  <si>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</si>
  <si>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</si>
  <si>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</si>
  <si>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</si>
  <si>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</si>
  <si>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</si>
  <si>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</si>
  <si>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</si>
  <si>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</si>
  <si>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</si>
  <si>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</si>
  <si>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</si>
  <si>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</si>
  <si>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</si>
  <si>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</si>
  <si>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</si>
  <si>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</si>
  <si>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</si>
  <si>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</si>
  <si>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</si>
  <si>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</si>
  <si>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</si>
  <si>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</si>
  <si>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</si>
  <si>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</si>
  <si>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PERÍODO DE OPERAÇÃO DE 01/02/16 A 29/02/16 - VENCIMENTO DE 08/02/16 A 07/03/16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</si>
</sst>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5.125" style="1" customWidth="1"/>
    <col min="5" max="5" width="15.50390625" style="1" bestFit="1" customWidth="1"/>
    <col min="6" max="6" width="14.625" style="1" customWidth="1"/>
    <col min="7" max="7" width="15.625" style="1" customWidth="1"/>
    <col min="8" max="8" width="15.75390625" style="1" bestFit="1" customWidth="1"/>
    <col min="9" max="10" width="15.75390625" style="1" customWidth="1"/>
    <col min="11" max="11" width="15.625" style="1" customWidth="1"/>
    <col min="12" max="12" width="15.875" style="1" customWidth="1"/>
    <col min="13" max="13" width="14.50390625" style="1" customWidth="1"/>
    <col min="14" max="14" width="17.12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37915824.8</v>
      </c>
      <c r="C6" s="12">
        <v>54877209.39000001</v>
      </c>
      <c r="D6" s="12">
        <v>65376461.01999998</v>
      </c>
      <c r="E6" s="12">
        <v>36472173.65</v>
      </c>
      <c r="F6" s="12">
        <v>48487806.06999999</v>
      </c>
      <c r="G6" s="12">
        <v>69773356.28</v>
      </c>
      <c r="H6" s="12">
        <v>36322875.06</v>
      </c>
      <c r="I6" s="12">
        <v>13075314.829999996</v>
      </c>
      <c r="J6" s="12">
        <v>21352034.319999997</v>
      </c>
      <c r="K6" s="12">
        <f>SUM(B6:J6)</f>
        <v>383653055.41999996</v>
      </c>
    </row>
    <row r="7" spans="1:11" ht="27" customHeight="1">
      <c r="A7" s="2" t="s">
        <v>18</v>
      </c>
      <c r="B7" s="9">
        <v>-6977281.04</v>
      </c>
      <c r="C7" s="9">
        <v>-9562479.06</v>
      </c>
      <c r="D7" s="9">
        <v>-10178806.940000001</v>
      </c>
      <c r="E7" s="9">
        <v>-10705591.570000002</v>
      </c>
      <c r="F7" s="9">
        <v>-7376125.839999999</v>
      </c>
      <c r="G7" s="9">
        <v>-13646517.299999999</v>
      </c>
      <c r="H7" s="9">
        <v>-7489379.01</v>
      </c>
      <c r="I7" s="9">
        <v>-2803234.919999999</v>
      </c>
      <c r="J7" s="9">
        <v>-2306960.56</v>
      </c>
      <c r="K7" s="9">
        <f>SUM(B7:J7)</f>
        <v>-71046376.24</v>
      </c>
    </row>
    <row r="8" spans="1:11" ht="27" customHeight="1">
      <c r="A8" s="7" t="s">
        <v>19</v>
      </c>
      <c r="B8" s="8">
        <f>+B6+B7</f>
        <v>30938543.759999998</v>
      </c>
      <c r="C8" s="8">
        <f aca="true" t="shared" si="0" ref="C8:J8">+C6+C7</f>
        <v>45314730.330000006</v>
      </c>
      <c r="D8" s="8">
        <f t="shared" si="0"/>
        <v>55197654.07999998</v>
      </c>
      <c r="E8" s="8">
        <f t="shared" si="0"/>
        <v>25766582.08</v>
      </c>
      <c r="F8" s="8">
        <f t="shared" si="0"/>
        <v>41111680.23</v>
      </c>
      <c r="G8" s="8">
        <f t="shared" si="0"/>
        <v>56126838.980000004</v>
      </c>
      <c r="H8" s="8">
        <f t="shared" si="0"/>
        <v>28833496.050000004</v>
      </c>
      <c r="I8" s="8">
        <f t="shared" si="0"/>
        <v>10272079.909999996</v>
      </c>
      <c r="J8" s="8">
        <f t="shared" si="0"/>
        <v>19045073.759999998</v>
      </c>
      <c r="K8" s="8">
        <f>SUM(B8:J8)</f>
        <v>312606679.17999995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22769085.373629294</v>
      </c>
      <c r="C14" s="12">
        <v>15839333.284902627</v>
      </c>
      <c r="D14" s="12">
        <v>15591130.52437534</v>
      </c>
      <c r="E14" s="12">
        <v>3581247.887693522</v>
      </c>
      <c r="F14" s="12">
        <v>14816117.28461202</v>
      </c>
      <c r="G14" s="12">
        <v>18310183.761626385</v>
      </c>
      <c r="H14" s="12">
        <v>20395202.137351453</v>
      </c>
      <c r="I14" s="12">
        <v>18320955.332020517</v>
      </c>
      <c r="J14" s="12">
        <v>14732307.168461157</v>
      </c>
      <c r="K14" s="12">
        <v>17335907.0533318</v>
      </c>
      <c r="L14" s="12">
        <v>7956340.057870147</v>
      </c>
      <c r="M14" s="12">
        <v>4428128.609513932</v>
      </c>
      <c r="N14" s="12">
        <f>SUM(B14:M14)</f>
        <v>174075938.4753882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-2216027.8600000003</v>
      </c>
      <c r="C15" s="10">
        <v>-2338621.6</v>
      </c>
      <c r="D15" s="10">
        <v>-1694530.34</v>
      </c>
      <c r="E15" s="10">
        <v>184342.52999999997</v>
      </c>
      <c r="F15" s="10">
        <v>-916771.54</v>
      </c>
      <c r="G15" s="10">
        <v>-2485564.73</v>
      </c>
      <c r="H15" s="10">
        <v>-3100144.12</v>
      </c>
      <c r="I15" s="10">
        <v>-1657065.3599999999</v>
      </c>
      <c r="J15" s="10">
        <v>-2064406.6100000003</v>
      </c>
      <c r="K15" s="10">
        <v>-1766945.89</v>
      </c>
      <c r="L15" s="10">
        <v>-1028959.16</v>
      </c>
      <c r="M15" s="10">
        <v>-627136.2499999999</v>
      </c>
      <c r="N15" s="9">
        <f>SUM(B15:M15)</f>
        <v>-19711830.93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20553057.513629295</v>
      </c>
      <c r="C16" s="8">
        <f aca="true" t="shared" si="1" ref="C16:I16">+C14+C15</f>
        <v>13500711.684902627</v>
      </c>
      <c r="D16" s="8">
        <f t="shared" si="1"/>
        <v>13896600.18437534</v>
      </c>
      <c r="E16" s="8">
        <f t="shared" si="1"/>
        <v>3765590.417693522</v>
      </c>
      <c r="F16" s="8">
        <f t="shared" si="1"/>
        <v>13899345.74461202</v>
      </c>
      <c r="G16" s="8">
        <f t="shared" si="1"/>
        <v>15824619.031626385</v>
      </c>
      <c r="H16" s="8">
        <f t="shared" si="1"/>
        <v>17295058.017351452</v>
      </c>
      <c r="I16" s="8">
        <f t="shared" si="1"/>
        <v>16663889.972020518</v>
      </c>
      <c r="J16" s="8">
        <f>+J14+J15</f>
        <v>12667900.558461156</v>
      </c>
      <c r="K16" s="8">
        <f>+K14+K15</f>
        <v>15568961.1633318</v>
      </c>
      <c r="L16" s="8">
        <f>+L14+L15</f>
        <v>6927380.897870147</v>
      </c>
      <c r="M16" s="8">
        <f>+M14+M15</f>
        <v>3800992.359513932</v>
      </c>
      <c r="N16" s="8">
        <f>+N14+N15</f>
        <v>154364107.5453882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2016-03-21T12:30:20Z</dcterms:modified>
  <cp:category/>
  <cp:version/>
  <cp:contentType/>
  <cp:contentStatus/>
</cp:coreProperties>
</file>