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<sst xmlns="http://schemas.openxmlformats.org/spreadsheetml/2006/main" count="53" uniqueCount="48">
  <si>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</si>
  <si>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</si>
  <si>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</si>
  <si>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</si>
  <si>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</si>
  <si>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</si>
  <si>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</si>
  <si>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</si>
  <si>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</si>
  <si>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</si>
  <si>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</si>
  <si>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</si>
  <si>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</si>
  <si>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</si>
  <si>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</si>
  <si>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</si>
  <si>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</si>
  <si>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</si>
  <si>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</si>
  <si>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</si>
  <si>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</si>
  <si>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</si>
  <si>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</si>
  <si>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</si>
  <si>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</si>
  <si>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</si>
  <si>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</si>
  <si>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</si>
  <si>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</si>
  <si>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</si>
  <si>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</si>
  <si>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</si>
  <si>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</si>
  <si>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</si>
  <si>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</si>
  <si>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</si>
  <si>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</si>
  <si>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</si>
  <si>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</si>
  <si>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</si>
  <si>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</si>
  <si>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</si>
  <si>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</si>
  <si>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</si>
  <si>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</si>
  <si>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</si>
  <si>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</si>
  <si>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05/03/16 - VENCIMENTO 11/03/16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</si>
</sst>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942261.09</v>
      </c>
      <c r="C6" s="12">
        <v>1363758.11</v>
      </c>
      <c r="D6" s="12">
        <v>1712804.62</v>
      </c>
      <c r="E6" s="12">
        <v>838385.44</v>
      </c>
      <c r="F6" s="12">
        <v>1187813.56</v>
      </c>
      <c r="G6" s="12">
        <v>1632884.34</v>
      </c>
      <c r="H6" s="12">
        <v>792881.99</v>
      </c>
      <c r="I6" s="12">
        <v>310150.64</v>
      </c>
      <c r="J6" s="12">
        <v>571164.17</v>
      </c>
      <c r="K6" s="12">
        <f>SUM(B6:J6)</f>
        <v>9352103.96</v>
      </c>
    </row>
    <row r="7" spans="1:11" ht="27" customHeight="1">
      <c r="A7" s="2" t="s">
        <v>18</v>
      </c>
      <c r="B7" s="9">
        <v>-129944.8</v>
      </c>
      <c r="C7" s="9">
        <v>-179534.33</v>
      </c>
      <c r="D7" s="9">
        <v>-170232.8</v>
      </c>
      <c r="E7" s="9">
        <v>-119693.2</v>
      </c>
      <c r="F7" s="9">
        <v>-125890.85</v>
      </c>
      <c r="G7" s="9">
        <v>-155317.85</v>
      </c>
      <c r="H7" s="9">
        <v>-126414.6</v>
      </c>
      <c r="I7" s="9">
        <v>-31617.78</v>
      </c>
      <c r="J7" s="9">
        <v>-69568.44</v>
      </c>
      <c r="K7" s="9">
        <f>SUM(B7:J7)</f>
        <v>-1108214.65</v>
      </c>
    </row>
    <row r="8" spans="1:11" ht="27" customHeight="1">
      <c r="A8" s="7" t="s">
        <v>19</v>
      </c>
      <c r="B8" s="8">
        <f>+B6+B7</f>
        <v>812316.2899999999</v>
      </c>
      <c r="C8" s="8">
        <f aca="true" t="shared" si="0" ref="C8:J8">+C6+C7</f>
        <v>1184223.78</v>
      </c>
      <c r="D8" s="8">
        <f t="shared" si="0"/>
        <v>1542571.82</v>
      </c>
      <c r="E8" s="8">
        <f t="shared" si="0"/>
        <v>718692.24</v>
      </c>
      <c r="F8" s="8">
        <f t="shared" si="0"/>
        <v>1061922.71</v>
      </c>
      <c r="G8" s="8">
        <f t="shared" si="0"/>
        <v>1477566.49</v>
      </c>
      <c r="H8" s="8">
        <f t="shared" si="0"/>
        <v>666467.39</v>
      </c>
      <c r="I8" s="8">
        <f t="shared" si="0"/>
        <v>278532.86</v>
      </c>
      <c r="J8" s="8">
        <f t="shared" si="0"/>
        <v>501595.73000000004</v>
      </c>
      <c r="K8" s="8">
        <f>SUM(B8:J8)</f>
        <v>8243889.3100000005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709551.9232105799</v>
      </c>
      <c r="C14" s="12">
        <v>462929.59400000004</v>
      </c>
      <c r="D14" s="12">
        <v>514711.28409990005</v>
      </c>
      <c r="E14" s="12">
        <v>118748.56418720001</v>
      </c>
      <c r="F14" s="12">
        <v>452897.48406035</v>
      </c>
      <c r="G14" s="12">
        <v>570711.9716</v>
      </c>
      <c r="H14" s="12">
        <v>633181.4767</v>
      </c>
      <c r="I14" s="12">
        <v>583111.7616314</v>
      </c>
      <c r="J14" s="12">
        <v>472663.0441178</v>
      </c>
      <c r="K14" s="12">
        <v>573980.72305776</v>
      </c>
      <c r="L14" s="12">
        <v>237051.81251438998</v>
      </c>
      <c r="M14" s="12">
        <v>123567.30665279999</v>
      </c>
      <c r="N14" s="12">
        <f>SUM(B14:M14)</f>
        <v>5453106.94583218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-93438.92</v>
      </c>
      <c r="C15" s="10">
        <v>-86471.04</v>
      </c>
      <c r="D15" s="10">
        <v>-68513.64</v>
      </c>
      <c r="E15" s="10">
        <v>-12111.599999999999</v>
      </c>
      <c r="F15" s="10">
        <v>-52081.4</v>
      </c>
      <c r="G15" s="10">
        <v>-99380.04</v>
      </c>
      <c r="H15" s="10">
        <v>-121851.8</v>
      </c>
      <c r="I15" s="10">
        <v>-64645.72</v>
      </c>
      <c r="J15" s="10">
        <v>-75779.84</v>
      </c>
      <c r="K15" s="10">
        <v>-68578.24</v>
      </c>
      <c r="L15" s="10">
        <v>-36489.6</v>
      </c>
      <c r="M15" s="10">
        <v>-22158.8</v>
      </c>
      <c r="N15" s="9">
        <f>SUM(B15:M15)</f>
        <v>-801500.6399999999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616113.0032105799</v>
      </c>
      <c r="C16" s="8">
        <f aca="true" t="shared" si="1" ref="C16:I16">+C14+C15</f>
        <v>376458.55400000006</v>
      </c>
      <c r="D16" s="8">
        <f t="shared" si="1"/>
        <v>446197.64409990003</v>
      </c>
      <c r="E16" s="8">
        <f t="shared" si="1"/>
        <v>106636.9641872</v>
      </c>
      <c r="F16" s="8">
        <f t="shared" si="1"/>
        <v>400816.08406034997</v>
      </c>
      <c r="G16" s="8">
        <f t="shared" si="1"/>
        <v>471331.93160000007</v>
      </c>
      <c r="H16" s="8">
        <f t="shared" si="1"/>
        <v>511329.6767</v>
      </c>
      <c r="I16" s="8">
        <f t="shared" si="1"/>
        <v>518466.0416314</v>
      </c>
      <c r="J16" s="8">
        <f>+J14+J15</f>
        <v>396883.2041178</v>
      </c>
      <c r="K16" s="8">
        <f>+K14+K15</f>
        <v>505402.48305776005</v>
      </c>
      <c r="L16" s="8">
        <f>+L14+L15</f>
        <v>200562.21251438998</v>
      </c>
      <c r="M16" s="8">
        <f>+M14+M15</f>
        <v>101408.50665279999</v>
      </c>
      <c r="N16" s="8">
        <f>+N14+N15</f>
        <v>4651606.30583218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2016-03-11T19:39:54Z</dcterms:modified>
  <cp:category/>
  <cp:version/>
  <cp:contentType/>
  <cp:contentStatus/>
</cp:coreProperties>
</file>