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<sst xmlns="http://schemas.openxmlformats.org/spreadsheetml/2006/main" count="53" uniqueCount="48">
  <si>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</si>
  <si>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</si>
  <si>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</si>
  <si>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</si>
  <si>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</si>
  <si>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</si>
  <si>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</si>
  <si>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</si>
  <si>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</si>
  <si>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</si>
  <si>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</si>
  <si>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</si>
  <si>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</si>
  <si>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</si>
  <si>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</si>
  <si>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</si>
  <si>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</si>
  <si>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</si>
  <si>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</si>
  <si>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</si>
  <si>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</si>
  <si>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</si>
  <si>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</si>
  <si>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</si>
  <si>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</si>
  <si>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</si>
  <si>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</si>
  <si>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</si>
  <si>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</si>
  <si>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</si>
  <si>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</si>
  <si>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</si>
  <si>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</si>
  <si>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</si>
  <si>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</si>
  <si>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</si>
  <si>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</si>
  <si>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</si>
  <si>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</si>
  <si>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</si>
  <si>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</si>
  <si>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</si>
  <si>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</si>
  <si>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</si>
  <si>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</si>
  <si>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</si>
  <si>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</si>
  <si>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07/09/16 - VENCIMENTO 16/09/16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</si>
</sst>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628215.51</v>
      </c>
      <c r="C6" s="12">
        <v>933467.79</v>
      </c>
      <c r="D6" s="12">
        <v>1105516.9</v>
      </c>
      <c r="E6" s="12">
        <v>544620.45</v>
      </c>
      <c r="F6" s="12">
        <v>848176.42</v>
      </c>
      <c r="G6" s="12">
        <v>1173613.31</v>
      </c>
      <c r="H6" s="12">
        <v>526092.56</v>
      </c>
      <c r="I6" s="12">
        <v>170294.37</v>
      </c>
      <c r="J6" s="12">
        <v>426360.78</v>
      </c>
      <c r="K6" s="12">
        <f>SUM(B6:J6)</f>
        <v>6356358.090000002</v>
      </c>
    </row>
    <row r="7" spans="1:11" ht="27" customHeight="1">
      <c r="A7" s="2" t="s">
        <v>18</v>
      </c>
      <c r="B7" s="9">
        <v>-72336.8</v>
      </c>
      <c r="C7" s="9">
        <v>-104074.82</v>
      </c>
      <c r="D7" s="9">
        <v>-96569.16</v>
      </c>
      <c r="E7" s="9">
        <v>-60682.2</v>
      </c>
      <c r="F7" s="9">
        <v>-79022.93</v>
      </c>
      <c r="G7" s="9">
        <v>-93797.63</v>
      </c>
      <c r="H7" s="9">
        <v>-69847.8</v>
      </c>
      <c r="I7" s="9">
        <v>-14883.73</v>
      </c>
      <c r="J7" s="9">
        <v>-41507.4</v>
      </c>
      <c r="K7" s="9">
        <f>SUM(B7:J7)</f>
        <v>-632722.4700000001</v>
      </c>
    </row>
    <row r="8" spans="1:11" ht="27" customHeight="1">
      <c r="A8" s="7" t="s">
        <v>19</v>
      </c>
      <c r="B8" s="8">
        <f>+B6+B7</f>
        <v>555878.71</v>
      </c>
      <c r="C8" s="8">
        <f aca="true" t="shared" si="0" ref="C8:J8">+C6+C7</f>
        <v>829392.97</v>
      </c>
      <c r="D8" s="8">
        <f t="shared" si="0"/>
        <v>1008947.7399999999</v>
      </c>
      <c r="E8" s="8">
        <f t="shared" si="0"/>
        <v>483938.24999999994</v>
      </c>
      <c r="F8" s="8">
        <f t="shared" si="0"/>
        <v>769153.49</v>
      </c>
      <c r="G8" s="8">
        <f t="shared" si="0"/>
        <v>1079815.6800000002</v>
      </c>
      <c r="H8" s="8">
        <f t="shared" si="0"/>
        <v>456244.76000000007</v>
      </c>
      <c r="I8" s="8">
        <f t="shared" si="0"/>
        <v>155410.63999999998</v>
      </c>
      <c r="J8" s="8">
        <f t="shared" si="0"/>
        <v>384853.38</v>
      </c>
      <c r="K8" s="8">
        <f>SUM(B8:J8)</f>
        <v>5723635.619999999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6" ht="27" customHeight="1">
      <c r="A14" s="11" t="s">
        <v>17</v>
      </c>
      <c r="B14" s="12">
        <v>518567.1457985</v>
      </c>
      <c r="C14" s="12">
        <v>339599.849043</v>
      </c>
      <c r="D14" s="12">
        <v>387610.25512235</v>
      </c>
      <c r="E14" s="12">
        <v>92548.96688559999</v>
      </c>
      <c r="F14" s="12">
        <v>378051.1241042001</v>
      </c>
      <c r="G14" s="12">
        <v>427541.9246</v>
      </c>
      <c r="H14" s="12">
        <v>438517.37769999995</v>
      </c>
      <c r="I14" s="12">
        <v>440265.8843072</v>
      </c>
      <c r="J14" s="12">
        <v>338168.5529043</v>
      </c>
      <c r="K14" s="12">
        <v>435476.75313391996</v>
      </c>
      <c r="L14" s="12">
        <v>167026.11091393</v>
      </c>
      <c r="M14" s="12">
        <v>89555.85939072</v>
      </c>
      <c r="N14" s="12">
        <f>SUM(B14:M14)</f>
        <v>4052929.8039037203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</row>
    <row r="15" spans="1:66" ht="27" customHeight="1">
      <c r="A15" s="2" t="s">
        <v>18</v>
      </c>
      <c r="B15" s="10">
        <v>-59078.6</v>
      </c>
      <c r="C15" s="10">
        <v>-52462.8</v>
      </c>
      <c r="D15" s="10">
        <v>-45934.4</v>
      </c>
      <c r="E15" s="10">
        <v>-6057.2</v>
      </c>
      <c r="F15" s="10">
        <v>-37460.4</v>
      </c>
      <c r="G15" s="10">
        <v>-65709.6</v>
      </c>
      <c r="H15" s="10">
        <v>-73457.8</v>
      </c>
      <c r="I15" s="10">
        <v>-40261</v>
      </c>
      <c r="J15" s="10">
        <v>-46371.4</v>
      </c>
      <c r="K15" s="10">
        <v>-43890</v>
      </c>
      <c r="L15" s="10">
        <v>-20573.2</v>
      </c>
      <c r="M15" s="10">
        <v>-12068.8</v>
      </c>
      <c r="N15" s="9">
        <f>SUM(B15:M15)</f>
        <v>-503325.2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</row>
    <row r="16" spans="1:14" ht="29.25" customHeight="1">
      <c r="A16" s="7" t="s">
        <v>19</v>
      </c>
      <c r="B16" s="8">
        <f>+B14+B15</f>
        <v>459488.5457985</v>
      </c>
      <c r="C16" s="8">
        <f aca="true" t="shared" si="1" ref="C16:I16">+C14+C15</f>
        <v>287137.04904300004</v>
      </c>
      <c r="D16" s="8">
        <f t="shared" si="1"/>
        <v>341675.85512235</v>
      </c>
      <c r="E16" s="8">
        <f t="shared" si="1"/>
        <v>86491.7668856</v>
      </c>
      <c r="F16" s="8">
        <f t="shared" si="1"/>
        <v>340590.7241042001</v>
      </c>
      <c r="G16" s="8">
        <f t="shared" si="1"/>
        <v>361832.32460000005</v>
      </c>
      <c r="H16" s="8">
        <f t="shared" si="1"/>
        <v>365059.57769999997</v>
      </c>
      <c r="I16" s="8">
        <f t="shared" si="1"/>
        <v>400004.8843072</v>
      </c>
      <c r="J16" s="8">
        <f>+J14+J15</f>
        <v>291797.15290429996</v>
      </c>
      <c r="K16" s="8">
        <f>+K14+K15</f>
        <v>391586.75313391996</v>
      </c>
      <c r="L16" s="8">
        <f>+L14+L15</f>
        <v>146452.91091392998</v>
      </c>
      <c r="M16" s="8">
        <f>+M14+M15</f>
        <v>77487.05939072</v>
      </c>
      <c r="N16" s="8">
        <f>+N14+N15</f>
        <v>3549604.60390372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2016-09-16T13:49:53Z</dcterms:modified>
  <cp:category/>
  <cp:version/>
  <cp:contentType/>
  <cp:contentStatus/>
</cp:coreProperties>
</file>