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<sst xmlns="http://schemas.openxmlformats.org/spreadsheetml/2006/main" count="53" uniqueCount="48">
  <si>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</si>
  <si>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</si>
  <si>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</si>
  <si>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</si>
  <si>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</si>
  <si>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</si>
  <si>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</si>
  <si>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</si>
  <si>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</si>
  <si>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</si>
  <si>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</si>
  <si>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</si>
  <si>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</si>
  <si>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</si>
  <si>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</si>
  <si>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</si>
  <si>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</si>
  <si>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</si>
  <si>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</si>
  <si>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</si>
  <si>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</si>
  <si>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</si>
  <si>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</si>
  <si>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</si>
  <si>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</si>
  <si>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</si>
  <si>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</si>
  <si>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</si>
  <si>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</si>
  <si>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</si>
  <si>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</si>
  <si>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</si>
  <si>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</si>
  <si>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</si>
  <si>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</si>
  <si>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</si>
  <si>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</si>
  <si>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</si>
  <si>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</si>
  <si>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</si>
  <si>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</si>
  <si>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</si>
  <si>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</si>
  <si>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</si>
  <si>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</si>
  <si>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</si>
  <si>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</si>
  <si>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08/09/16 - VENCIMENTO 19/09/16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</si>
</sst>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1794162.07</v>
      </c>
      <c r="C6" s="12">
        <v>2525161.59</v>
      </c>
      <c r="D6" s="12">
        <v>3005607.81</v>
      </c>
      <c r="E6" s="12">
        <v>1695662.52</v>
      </c>
      <c r="F6" s="12">
        <v>2284826.65</v>
      </c>
      <c r="G6" s="12">
        <v>3193114.57</v>
      </c>
      <c r="H6" s="12">
        <v>1699823.84</v>
      </c>
      <c r="I6" s="12">
        <v>662851.69</v>
      </c>
      <c r="J6" s="12">
        <v>1034818.94</v>
      </c>
      <c r="K6" s="12">
        <f>SUM(B6:J6)</f>
        <v>17896029.680000003</v>
      </c>
    </row>
    <row r="7" spans="1:11" ht="27" customHeight="1">
      <c r="A7" s="2" t="s">
        <v>18</v>
      </c>
      <c r="B7" s="9">
        <v>-233255.73</v>
      </c>
      <c r="C7" s="9">
        <v>-237424.71</v>
      </c>
      <c r="D7" s="9">
        <v>-239925.16</v>
      </c>
      <c r="E7" s="9">
        <v>-268097.87</v>
      </c>
      <c r="F7" s="9">
        <v>-263969.13</v>
      </c>
      <c r="G7" s="9">
        <v>-298701.86</v>
      </c>
      <c r="H7" s="9">
        <v>-210642.25</v>
      </c>
      <c r="I7" s="9">
        <v>-101714.34</v>
      </c>
      <c r="J7" s="9">
        <v>-81475.62</v>
      </c>
      <c r="K7" s="9">
        <f>SUM(B7:J7)</f>
        <v>-1935206.67</v>
      </c>
    </row>
    <row r="8" spans="1:11" ht="27" customHeight="1">
      <c r="A8" s="7" t="s">
        <v>19</v>
      </c>
      <c r="B8" s="8">
        <f>+B6+B7</f>
        <v>1560906.34</v>
      </c>
      <c r="C8" s="8">
        <f aca="true" t="shared" si="0" ref="C8:J8">+C6+C7</f>
        <v>2287736.88</v>
      </c>
      <c r="D8" s="8">
        <f t="shared" si="0"/>
        <v>2765682.65</v>
      </c>
      <c r="E8" s="8">
        <f t="shared" si="0"/>
        <v>1427564.65</v>
      </c>
      <c r="F8" s="8">
        <f t="shared" si="0"/>
        <v>2020857.52</v>
      </c>
      <c r="G8" s="8">
        <f t="shared" si="0"/>
        <v>2894412.71</v>
      </c>
      <c r="H8" s="8">
        <f t="shared" si="0"/>
        <v>1489181.59</v>
      </c>
      <c r="I8" s="8">
        <f t="shared" si="0"/>
        <v>561137.35</v>
      </c>
      <c r="J8" s="8">
        <f t="shared" si="0"/>
        <v>953343.32</v>
      </c>
      <c r="K8" s="8">
        <f>SUM(B8:J8)</f>
        <v>15960823.01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1101051.1078962998</v>
      </c>
      <c r="C14" s="12">
        <v>775913.6016190001</v>
      </c>
      <c r="D14" s="12">
        <v>744935.3307473001</v>
      </c>
      <c r="E14" s="12">
        <v>169848.8826856</v>
      </c>
      <c r="F14" s="12">
        <v>727422.9651968001</v>
      </c>
      <c r="G14" s="12">
        <v>922989.5372000001</v>
      </c>
      <c r="H14" s="12">
        <v>985228.0631</v>
      </c>
      <c r="I14" s="12">
        <v>844995.0709178</v>
      </c>
      <c r="J14" s="12">
        <v>684312.8729355</v>
      </c>
      <c r="K14" s="12">
        <v>794501.70016896</v>
      </c>
      <c r="L14" s="12">
        <v>395253.2418929099</v>
      </c>
      <c r="M14" s="12">
        <v>224788.5957888</v>
      </c>
      <c r="N14" s="12">
        <f>SUM(B14:M14)</f>
        <v>8371240.970148969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-87920.6</v>
      </c>
      <c r="C15" s="10">
        <v>-84641.2</v>
      </c>
      <c r="D15" s="10">
        <v>-62483.4</v>
      </c>
      <c r="E15" s="10">
        <v>-9139</v>
      </c>
      <c r="F15" s="10">
        <v>-50228.4</v>
      </c>
      <c r="G15" s="10">
        <v>-95718.2</v>
      </c>
      <c r="H15" s="10">
        <v>-115250.2</v>
      </c>
      <c r="I15" s="10">
        <v>-54469.2</v>
      </c>
      <c r="J15" s="10">
        <v>-72454.6</v>
      </c>
      <c r="K15" s="10">
        <v>-58083</v>
      </c>
      <c r="L15" s="10">
        <v>-38364.8</v>
      </c>
      <c r="M15" s="10">
        <v>-23936.2</v>
      </c>
      <c r="N15" s="9">
        <f>SUM(B15:M15)</f>
        <v>-752688.7999999999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1013130.5078962998</v>
      </c>
      <c r="C16" s="8">
        <f aca="true" t="shared" si="1" ref="C16:I16">+C14+C15</f>
        <v>691272.4016190001</v>
      </c>
      <c r="D16" s="8">
        <f t="shared" si="1"/>
        <v>682451.9307473</v>
      </c>
      <c r="E16" s="8">
        <f t="shared" si="1"/>
        <v>160709.8826856</v>
      </c>
      <c r="F16" s="8">
        <f t="shared" si="1"/>
        <v>677194.5651968</v>
      </c>
      <c r="G16" s="8">
        <f t="shared" si="1"/>
        <v>827271.3372000002</v>
      </c>
      <c r="H16" s="8">
        <f t="shared" si="1"/>
        <v>869977.8631000001</v>
      </c>
      <c r="I16" s="8">
        <f t="shared" si="1"/>
        <v>790525.8709178</v>
      </c>
      <c r="J16" s="8">
        <f>+J14+J15</f>
        <v>611858.2729355</v>
      </c>
      <c r="K16" s="8">
        <f>+K14+K15</f>
        <v>736418.70016896</v>
      </c>
      <c r="L16" s="8">
        <f>+L14+L15</f>
        <v>356888.44189290993</v>
      </c>
      <c r="M16" s="8">
        <f>+M14+M15</f>
        <v>200852.3957888</v>
      </c>
      <c r="N16" s="8">
        <f>+N14+N15</f>
        <v>7618552.17014897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2016-09-16T18:12:20Z</dcterms:modified>
  <cp:category/>
  <cp:version/>
  <cp:contentType/>
  <cp:contentStatus/>
</cp:coreProperties>
</file>