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<sst xmlns="http://schemas.openxmlformats.org/spreadsheetml/2006/main" count="53" uniqueCount="48">
  <si>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</si>
  <si>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</si>
  <si>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</si>
  <si>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</si>
  <si>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</si>
  <si>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</si>
  <si>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</si>
  <si>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</si>
  <si>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</si>
  <si>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</si>
  <si>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</si>
  <si>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</si>
  <si>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</si>
  <si>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</si>
  <si>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</si>
  <si>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</si>
  <si>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</si>
  <si>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</si>
  <si>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</si>
  <si>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</si>
  <si>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</si>
  <si>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</si>
  <si>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</si>
  <si>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</si>
  <si>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</si>
  <si>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</si>
  <si>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</si>
  <si>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</si>
  <si>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</si>
  <si>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</si>
  <si>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</si>
  <si>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</si>
  <si>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</si>
  <si>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</si>
  <si>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</si>
  <si>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</si>
  <si>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</si>
  <si>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</si>
  <si>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</si>
  <si>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</si>
  <si>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</si>
  <si>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</si>
  <si>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</si>
  <si>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</si>
  <si>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</si>
  <si>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</si>
  <si>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</si>
  <si>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09/09/16 - VENCIMENTO 20/09/16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</si>
</sst>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1740626.04</v>
      </c>
      <c r="C6" s="12">
        <v>2466975.41</v>
      </c>
      <c r="D6" s="12">
        <v>2978395.36</v>
      </c>
      <c r="E6" s="12">
        <v>1637244.46</v>
      </c>
      <c r="F6" s="12">
        <v>2216968.32</v>
      </c>
      <c r="G6" s="12">
        <v>3121031.56</v>
      </c>
      <c r="H6" s="12">
        <v>1656195.77</v>
      </c>
      <c r="I6" s="12">
        <v>636973.88</v>
      </c>
      <c r="J6" s="12">
        <v>1020148.2</v>
      </c>
      <c r="K6" s="12">
        <f>SUM(B6:J6)</f>
        <v>17474559</v>
      </c>
    </row>
    <row r="7" spans="1:11" ht="27" customHeight="1">
      <c r="A7" s="2" t="s">
        <v>18</v>
      </c>
      <c r="B7" s="9">
        <v>-320983.78</v>
      </c>
      <c r="C7" s="9">
        <v>-178680.7</v>
      </c>
      <c r="D7" s="9">
        <v>-221915.91</v>
      </c>
      <c r="E7" s="9">
        <v>-364705.94</v>
      </c>
      <c r="F7" s="9">
        <v>-312949.72</v>
      </c>
      <c r="G7" s="9">
        <v>-351827.76</v>
      </c>
      <c r="H7" s="9">
        <v>-169668.86</v>
      </c>
      <c r="I7" s="9">
        <v>-102466.45</v>
      </c>
      <c r="J7" s="9">
        <v>-84295.25</v>
      </c>
      <c r="K7" s="9">
        <f>SUM(B7:J7)</f>
        <v>-2107494.37</v>
      </c>
    </row>
    <row r="8" spans="1:11" ht="27" customHeight="1">
      <c r="A8" s="7" t="s">
        <v>19</v>
      </c>
      <c r="B8" s="8">
        <f>+B6+B7</f>
        <v>1419642.26</v>
      </c>
      <c r="C8" s="8">
        <f aca="true" t="shared" si="0" ref="C8:J8">+C6+C7</f>
        <v>2288294.71</v>
      </c>
      <c r="D8" s="8">
        <f t="shared" si="0"/>
        <v>2756479.4499999997</v>
      </c>
      <c r="E8" s="8">
        <f t="shared" si="0"/>
        <v>1272538.52</v>
      </c>
      <c r="F8" s="8">
        <f t="shared" si="0"/>
        <v>1904018.5999999999</v>
      </c>
      <c r="G8" s="8">
        <f t="shared" si="0"/>
        <v>2769203.8</v>
      </c>
      <c r="H8" s="8">
        <f t="shared" si="0"/>
        <v>1486526.9100000001</v>
      </c>
      <c r="I8" s="8">
        <f t="shared" si="0"/>
        <v>534507.43</v>
      </c>
      <c r="J8" s="8">
        <f t="shared" si="0"/>
        <v>935852.95</v>
      </c>
      <c r="K8" s="8">
        <f>SUM(B8:J8)</f>
        <v>15367064.629999999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1087990.5846465402</v>
      </c>
      <c r="C14" s="12">
        <v>770112.555095</v>
      </c>
      <c r="D14" s="12">
        <v>739878.47685755</v>
      </c>
      <c r="E14" s="12">
        <v>171075.6260648</v>
      </c>
      <c r="F14" s="12">
        <v>721336.4434507502</v>
      </c>
      <c r="G14" s="12">
        <v>911824.6716</v>
      </c>
      <c r="H14" s="12">
        <v>965356.3025</v>
      </c>
      <c r="I14" s="12">
        <v>831557.4961699999</v>
      </c>
      <c r="J14" s="12">
        <v>673673.1556306999</v>
      </c>
      <c r="K14" s="12">
        <v>793728.95650896</v>
      </c>
      <c r="L14" s="12">
        <v>385768.03953879996</v>
      </c>
      <c r="M14" s="12">
        <v>223062.77122560004</v>
      </c>
      <c r="N14" s="12">
        <f>SUM(B14:M14)</f>
        <v>8275365.079288701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-97302.29</v>
      </c>
      <c r="C15" s="10">
        <v>-89545.57</v>
      </c>
      <c r="D15" s="10">
        <v>-74402.68</v>
      </c>
      <c r="E15" s="10">
        <v>-17379.059999999998</v>
      </c>
      <c r="F15" s="10">
        <v>-61113.9</v>
      </c>
      <c r="G15" s="10">
        <v>-106424.73</v>
      </c>
      <c r="H15" s="10">
        <v>-125739.27</v>
      </c>
      <c r="I15" s="10">
        <v>-50209.4</v>
      </c>
      <c r="J15" s="10">
        <v>-78816.23</v>
      </c>
      <c r="K15" s="10">
        <v>-54826.4</v>
      </c>
      <c r="L15" s="10">
        <v>-48757</v>
      </c>
      <c r="M15" s="10">
        <v>-26017.53</v>
      </c>
      <c r="N15" s="9">
        <f>SUM(B15:M15)</f>
        <v>-830534.06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990688.2946465402</v>
      </c>
      <c r="C16" s="8">
        <f aca="true" t="shared" si="1" ref="C16:I16">+C14+C15</f>
        <v>680566.9850949999</v>
      </c>
      <c r="D16" s="8">
        <f t="shared" si="1"/>
        <v>665475.79685755</v>
      </c>
      <c r="E16" s="8">
        <f t="shared" si="1"/>
        <v>153696.5660648</v>
      </c>
      <c r="F16" s="8">
        <f t="shared" si="1"/>
        <v>660222.5434507502</v>
      </c>
      <c r="G16" s="8">
        <f t="shared" si="1"/>
        <v>805399.9416</v>
      </c>
      <c r="H16" s="8">
        <f t="shared" si="1"/>
        <v>839617.0325</v>
      </c>
      <c r="I16" s="8">
        <f t="shared" si="1"/>
        <v>781348.0961699999</v>
      </c>
      <c r="J16" s="8">
        <f>+J14+J15</f>
        <v>594856.9256307</v>
      </c>
      <c r="K16" s="8">
        <f>+K14+K15</f>
        <v>738902.55650896</v>
      </c>
      <c r="L16" s="8">
        <f>+L14+L15</f>
        <v>337011.03953879996</v>
      </c>
      <c r="M16" s="8">
        <f>+M14+M15</f>
        <v>197045.24122560004</v>
      </c>
      <c r="N16" s="8">
        <f>+N14+N15</f>
        <v>7444831.0192887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2016-09-19T19:59:49Z</dcterms:modified>
  <cp:category/>
  <cp:version/>
  <cp:contentType/>
  <cp:contentStatus/>
</cp:coreProperties>
</file>