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<sst xmlns="http://schemas.openxmlformats.org/spreadsheetml/2006/main" count="53" uniqueCount="48">
  <si>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</si>
  <si>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</si>
  <si>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</si>
  <si>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</si>
  <si>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</si>
  <si>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</si>
  <si>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</si>
  <si>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</si>
  <si>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</si>
  <si>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</si>
  <si>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</si>
  <si>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</si>
  <si>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</si>
  <si>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</si>
  <si>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</si>
  <si>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</si>
  <si>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</si>
  <si>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</si>
  <si>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</si>
  <si>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</si>
  <si>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</si>
  <si>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</si>
  <si>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</si>
  <si>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</si>
  <si>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</si>
  <si>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</si>
  <si>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</si>
  <si>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</si>
  <si>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</si>
  <si>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</si>
  <si>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</si>
  <si>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</si>
  <si>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</si>
  <si>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</si>
  <si>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</si>
  <si>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</si>
  <si>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</si>
  <si>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</si>
  <si>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</si>
  <si>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</si>
  <si>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</si>
  <si>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</si>
  <si>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</si>
  <si>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</si>
  <si>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</si>
  <si>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</si>
  <si>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</si>
  <si>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12/09/16 - VENCIMENTO 21/09/16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</si>
</sst>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1753856.1</v>
      </c>
      <c r="C6" s="12">
        <v>2508724.96</v>
      </c>
      <c r="D6" s="12">
        <v>2950515.45</v>
      </c>
      <c r="E6" s="12">
        <v>1664052.34</v>
      </c>
      <c r="F6" s="12">
        <v>2223114.81</v>
      </c>
      <c r="G6" s="12">
        <v>3110879.31</v>
      </c>
      <c r="H6" s="12">
        <v>1674322.45</v>
      </c>
      <c r="I6" s="12">
        <v>659022.8</v>
      </c>
      <c r="J6" s="12">
        <v>1012393.15</v>
      </c>
      <c r="K6" s="12">
        <f>SUM(B6:J6)</f>
        <v>17556881.37</v>
      </c>
    </row>
    <row r="7" spans="1:11" ht="27" customHeight="1">
      <c r="A7" s="2" t="s">
        <v>18</v>
      </c>
      <c r="B7" s="9">
        <v>-219291.26</v>
      </c>
      <c r="C7" s="9">
        <v>-230845.47</v>
      </c>
      <c r="D7" s="9">
        <v>-224884.58</v>
      </c>
      <c r="E7" s="9">
        <v>-286431.32</v>
      </c>
      <c r="F7" s="9">
        <v>-262118.82</v>
      </c>
      <c r="G7" s="9">
        <v>-291460.49</v>
      </c>
      <c r="H7" s="9">
        <v>-193728.45</v>
      </c>
      <c r="I7" s="9">
        <v>-101349.54</v>
      </c>
      <c r="J7" s="9">
        <v>-78112.62</v>
      </c>
      <c r="K7" s="9">
        <f>SUM(B7:J7)</f>
        <v>-1888222.5499999998</v>
      </c>
    </row>
    <row r="8" spans="1:11" ht="27" customHeight="1">
      <c r="A8" s="7" t="s">
        <v>19</v>
      </c>
      <c r="B8" s="8">
        <f>+B6+B7</f>
        <v>1534564.84</v>
      </c>
      <c r="C8" s="8">
        <f aca="true" t="shared" si="0" ref="C8:J8">+C6+C7</f>
        <v>2277879.4899999998</v>
      </c>
      <c r="D8" s="8">
        <f t="shared" si="0"/>
        <v>2725630.87</v>
      </c>
      <c r="E8" s="8">
        <f t="shared" si="0"/>
        <v>1377621.02</v>
      </c>
      <c r="F8" s="8">
        <f t="shared" si="0"/>
        <v>1960995.99</v>
      </c>
      <c r="G8" s="8">
        <f t="shared" si="0"/>
        <v>2819418.8200000003</v>
      </c>
      <c r="H8" s="8">
        <f t="shared" si="0"/>
        <v>1480594</v>
      </c>
      <c r="I8" s="8">
        <f t="shared" si="0"/>
        <v>557673.26</v>
      </c>
      <c r="J8" s="8">
        <f t="shared" si="0"/>
        <v>934280.53</v>
      </c>
      <c r="K8" s="8">
        <f>SUM(B8:J8)</f>
        <v>15668658.82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1071543.5502567398</v>
      </c>
      <c r="C14" s="12">
        <v>758518.280169</v>
      </c>
      <c r="D14" s="12">
        <v>723986.0244183501</v>
      </c>
      <c r="E14" s="12">
        <v>158011.31183999998</v>
      </c>
      <c r="F14" s="12">
        <v>723216.6948752501</v>
      </c>
      <c r="G14" s="12">
        <v>898791.735</v>
      </c>
      <c r="H14" s="12">
        <v>955440.0312000001</v>
      </c>
      <c r="I14" s="12">
        <v>830349.8178241999</v>
      </c>
      <c r="J14" s="12">
        <v>670601.5192532</v>
      </c>
      <c r="K14" s="12">
        <v>777950.56129664</v>
      </c>
      <c r="L14" s="12">
        <v>378624.1677632</v>
      </c>
      <c r="M14" s="12">
        <v>221181.14305600003</v>
      </c>
      <c r="N14" s="12">
        <f>SUM(B14:M14)</f>
        <v>8168214.836952579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-80172.4</v>
      </c>
      <c r="C15" s="10">
        <v>-81544.2</v>
      </c>
      <c r="D15" s="10">
        <v>-58048.8</v>
      </c>
      <c r="E15" s="10">
        <v>-7964.8</v>
      </c>
      <c r="F15" s="10">
        <v>-48127</v>
      </c>
      <c r="G15" s="10">
        <v>-88167.6</v>
      </c>
      <c r="H15" s="10">
        <v>-106464.6</v>
      </c>
      <c r="I15" s="10">
        <v>-53625.6</v>
      </c>
      <c r="J15" s="10">
        <v>-68460.8</v>
      </c>
      <c r="K15" s="10">
        <v>-56293.2</v>
      </c>
      <c r="L15" s="10">
        <v>-34758.6</v>
      </c>
      <c r="M15" s="10">
        <v>-23525.8</v>
      </c>
      <c r="N15" s="9">
        <f>SUM(B15:M15)</f>
        <v>-707153.3999999999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991371.1502567398</v>
      </c>
      <c r="C16" s="8">
        <f aca="true" t="shared" si="1" ref="C16:I16">+C14+C15</f>
        <v>676974.0801690001</v>
      </c>
      <c r="D16" s="8">
        <f t="shared" si="1"/>
        <v>665937.22441835</v>
      </c>
      <c r="E16" s="8">
        <f t="shared" si="1"/>
        <v>150046.51184</v>
      </c>
      <c r="F16" s="8">
        <f t="shared" si="1"/>
        <v>675089.6948752501</v>
      </c>
      <c r="G16" s="8">
        <f t="shared" si="1"/>
        <v>810624.135</v>
      </c>
      <c r="H16" s="8">
        <f t="shared" si="1"/>
        <v>848975.4312000001</v>
      </c>
      <c r="I16" s="8">
        <f t="shared" si="1"/>
        <v>776724.2178241999</v>
      </c>
      <c r="J16" s="8">
        <f>+J14+J15</f>
        <v>602140.7192532</v>
      </c>
      <c r="K16" s="8">
        <f>+K14+K15</f>
        <v>721657.36129664</v>
      </c>
      <c r="L16" s="8">
        <f>+L14+L15</f>
        <v>343865.56776320003</v>
      </c>
      <c r="M16" s="8">
        <f>+M14+M15</f>
        <v>197655.34305600004</v>
      </c>
      <c r="N16" s="8">
        <f>+N14+N15</f>
        <v>7461061.43695258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2016-09-21T18:46:33Z</dcterms:modified>
  <cp:category/>
  <cp:version/>
  <cp:contentType/>
  <cp:contentStatus/>
</cp:coreProperties>
</file>