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<sst xmlns="http://schemas.openxmlformats.org/spreadsheetml/2006/main" count="53" uniqueCount="48">
  <si>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</si>
  <si>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</si>
  <si>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</si>
  <si>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</si>
  <si>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</si>
  <si>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</si>
  <si>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</si>
  <si>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</si>
  <si>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</si>
  <si>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</si>
  <si>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</si>
  <si>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</si>
  <si>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</si>
  <si>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</si>
  <si>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</si>
  <si>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</si>
  <si>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</si>
  <si>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</si>
  <si>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</si>
  <si>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</si>
  <si>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</si>
  <si>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</si>
  <si>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</si>
  <si>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</si>
  <si>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</si>
  <si>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</si>
  <si>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</si>
  <si>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</si>
  <si>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</si>
  <si>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</si>
  <si>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</si>
  <si>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</si>
  <si>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</si>
  <si>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</si>
  <si>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</si>
  <si>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</si>
  <si>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</si>
  <si>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</si>
  <si>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</si>
  <si>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</si>
  <si>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</si>
  <si>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</si>
  <si>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</si>
  <si>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</si>
  <si>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</si>
  <si>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</si>
  <si>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</si>
  <si>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13/09/16 - VENCIMENTO 22/09/16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</si>
</sst>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D20" sqref="D2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1783167.5</v>
      </c>
      <c r="C6" s="12">
        <v>2556656.87</v>
      </c>
      <c r="D6" s="12">
        <v>2986736.97</v>
      </c>
      <c r="E6" s="12">
        <v>1685962.83</v>
      </c>
      <c r="F6" s="12">
        <v>2257055.73</v>
      </c>
      <c r="G6" s="12">
        <v>3157109.05</v>
      </c>
      <c r="H6" s="12">
        <v>1717106.52</v>
      </c>
      <c r="I6" s="12">
        <v>662715.3</v>
      </c>
      <c r="J6" s="12">
        <v>1025978.72</v>
      </c>
      <c r="K6" s="12">
        <f>SUM(B6:J6)</f>
        <v>17832489.49</v>
      </c>
    </row>
    <row r="7" spans="1:11" ht="27" customHeight="1">
      <c r="A7" s="2" t="s">
        <v>18</v>
      </c>
      <c r="B7" s="9">
        <v>-212436.42</v>
      </c>
      <c r="C7" s="9">
        <v>-229913.5</v>
      </c>
      <c r="D7" s="9">
        <v>-218435.68</v>
      </c>
      <c r="E7" s="9">
        <v>-269471.77</v>
      </c>
      <c r="F7" s="9">
        <v>-263619.52</v>
      </c>
      <c r="G7" s="9">
        <v>-290360.84</v>
      </c>
      <c r="H7" s="9">
        <v>-198455.65</v>
      </c>
      <c r="I7" s="9">
        <v>-100977.14</v>
      </c>
      <c r="J7" s="9">
        <v>-75874.42</v>
      </c>
      <c r="K7" s="9">
        <f>SUM(B7:J7)</f>
        <v>-1859544.94</v>
      </c>
    </row>
    <row r="8" spans="1:11" ht="27" customHeight="1">
      <c r="A8" s="7" t="s">
        <v>19</v>
      </c>
      <c r="B8" s="8">
        <f>+B6+B7</f>
        <v>1570731.08</v>
      </c>
      <c r="C8" s="8">
        <f aca="true" t="shared" si="0" ref="C8:J8">+C6+C7</f>
        <v>2326743.37</v>
      </c>
      <c r="D8" s="8">
        <f t="shared" si="0"/>
        <v>2768301.29</v>
      </c>
      <c r="E8" s="8">
        <f t="shared" si="0"/>
        <v>1416491.06</v>
      </c>
      <c r="F8" s="8">
        <f t="shared" si="0"/>
        <v>1993436.21</v>
      </c>
      <c r="G8" s="8">
        <f t="shared" si="0"/>
        <v>2866748.21</v>
      </c>
      <c r="H8" s="8">
        <f t="shared" si="0"/>
        <v>1518650.87</v>
      </c>
      <c r="I8" s="8">
        <f t="shared" si="0"/>
        <v>561738.16</v>
      </c>
      <c r="J8" s="8">
        <f t="shared" si="0"/>
        <v>950104.2999999999</v>
      </c>
      <c r="K8" s="8">
        <f>SUM(B8:J8)</f>
        <v>15972944.550000004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1084361.3128513</v>
      </c>
      <c r="C14" s="12">
        <v>772391.537658</v>
      </c>
      <c r="D14" s="12">
        <v>727230.009758</v>
      </c>
      <c r="E14" s="12">
        <v>160404.4669568</v>
      </c>
      <c r="F14" s="12">
        <v>728399.0058239001</v>
      </c>
      <c r="G14" s="12">
        <v>906709.6754000001</v>
      </c>
      <c r="H14" s="12">
        <v>965070.0111</v>
      </c>
      <c r="I14" s="12">
        <v>832089.5636503999</v>
      </c>
      <c r="J14" s="12">
        <v>673890.8645949999</v>
      </c>
      <c r="K14" s="12">
        <v>786370.3762160001</v>
      </c>
      <c r="L14" s="12">
        <v>381388.74827909993</v>
      </c>
      <c r="M14" s="12">
        <v>224707.09851776002</v>
      </c>
      <c r="N14" s="12">
        <f>SUM(B14:M14)</f>
        <v>8243012.67080626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-80556.2</v>
      </c>
      <c r="C15" s="10">
        <v>-81859.6</v>
      </c>
      <c r="D15" s="10">
        <v>-54970.8</v>
      </c>
      <c r="E15" s="10">
        <v>-7843.2</v>
      </c>
      <c r="F15" s="10">
        <v>-46500.6</v>
      </c>
      <c r="G15" s="10">
        <v>-86138.4</v>
      </c>
      <c r="H15" s="10">
        <v>-105336</v>
      </c>
      <c r="I15" s="10">
        <v>-52364</v>
      </c>
      <c r="J15" s="10">
        <v>-64831.8</v>
      </c>
      <c r="K15" s="10">
        <v>-52630</v>
      </c>
      <c r="L15" s="10">
        <v>-34025.2</v>
      </c>
      <c r="M15" s="10">
        <v>-22195.8</v>
      </c>
      <c r="N15" s="9">
        <f>SUM(B15:M15)</f>
        <v>-689251.6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1003805.1128513</v>
      </c>
      <c r="C16" s="8">
        <f aca="true" t="shared" si="1" ref="C16:I16">+C14+C15</f>
        <v>690531.937658</v>
      </c>
      <c r="D16" s="8">
        <f t="shared" si="1"/>
        <v>672259.209758</v>
      </c>
      <c r="E16" s="8">
        <f t="shared" si="1"/>
        <v>152561.26695679998</v>
      </c>
      <c r="F16" s="8">
        <f t="shared" si="1"/>
        <v>681898.4058239001</v>
      </c>
      <c r="G16" s="8">
        <f t="shared" si="1"/>
        <v>820571.2754</v>
      </c>
      <c r="H16" s="8">
        <f t="shared" si="1"/>
        <v>859734.0111</v>
      </c>
      <c r="I16" s="8">
        <f t="shared" si="1"/>
        <v>779725.5636503999</v>
      </c>
      <c r="J16" s="8">
        <f>+J14+J15</f>
        <v>609059.0645949999</v>
      </c>
      <c r="K16" s="8">
        <f>+K14+K15</f>
        <v>733740.3762160001</v>
      </c>
      <c r="L16" s="8">
        <f>+L14+L15</f>
        <v>347363.5482790999</v>
      </c>
      <c r="M16" s="8">
        <f>+M14+M15</f>
        <v>202511.29851776003</v>
      </c>
      <c r="N16" s="8">
        <f>+N14+N15</f>
        <v>7553761.07080626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2016-09-21T19:33:22Z</dcterms:modified>
  <cp:category/>
  <cp:version/>
  <cp:contentType/>
  <cp:contentStatus/>
</cp:coreProperties>
</file>