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<sst xmlns="http://schemas.openxmlformats.org/spreadsheetml/2006/main" count="53" uniqueCount="48">
  <si>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</si>
  <si>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</si>
  <si>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</si>
  <si>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</si>
  <si>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</si>
  <si>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</si>
  <si>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</si>
  <si>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</si>
  <si>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</si>
  <si>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</si>
  <si>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</si>
  <si>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</si>
  <si>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</si>
  <si>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</si>
  <si>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</si>
  <si>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</si>
  <si>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</si>
  <si>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</si>
  <si>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</si>
  <si>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</si>
  <si>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</si>
  <si>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</si>
  <si>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</si>
  <si>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</si>
  <si>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</si>
  <si>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</si>
  <si>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</si>
  <si>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</si>
  <si>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</si>
  <si>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</si>
  <si>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</si>
  <si>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</si>
  <si>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</si>
  <si>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</si>
  <si>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</si>
  <si>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</si>
  <si>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</si>
  <si>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</si>
  <si>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</si>
  <si>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</si>
  <si>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</si>
  <si>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</si>
  <si>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</si>
  <si>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</si>
  <si>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</si>
  <si>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</si>
  <si>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</si>
  <si>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14/09/16 - VENCIMENTO 23/09/16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</si>
</sst>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1766356.72</v>
      </c>
      <c r="C6" s="12">
        <v>2524124.99</v>
      </c>
      <c r="D6" s="12">
        <v>2937847.52</v>
      </c>
      <c r="E6" s="12">
        <v>1659734.44</v>
      </c>
      <c r="F6" s="12">
        <v>2236713.52</v>
      </c>
      <c r="G6" s="12">
        <v>3148899.92</v>
      </c>
      <c r="H6" s="12">
        <v>1699707.91</v>
      </c>
      <c r="I6" s="12">
        <v>650127.46</v>
      </c>
      <c r="J6" s="12">
        <v>1025912.77</v>
      </c>
      <c r="K6" s="12">
        <f>SUM(B6:J6)</f>
        <v>17649425.25</v>
      </c>
    </row>
    <row r="7" spans="1:11" ht="27" customHeight="1">
      <c r="A7" s="2" t="s">
        <v>18</v>
      </c>
      <c r="B7" s="9">
        <v>-209118.12</v>
      </c>
      <c r="C7" s="9">
        <v>-235584.75</v>
      </c>
      <c r="D7" s="9">
        <v>-203826.05</v>
      </c>
      <c r="E7" s="9">
        <v>-300544.35</v>
      </c>
      <c r="F7" s="9">
        <v>-278617.92</v>
      </c>
      <c r="G7" s="9">
        <v>-11489.37</v>
      </c>
      <c r="H7" s="9">
        <v>-188712.45</v>
      </c>
      <c r="I7" s="9">
        <v>-112871.89</v>
      </c>
      <c r="J7" s="9">
        <v>-66640.42</v>
      </c>
      <c r="K7" s="9">
        <f>SUM(B7:J7)</f>
        <v>-1607405.3199999998</v>
      </c>
    </row>
    <row r="8" spans="1:11" ht="27" customHeight="1">
      <c r="A8" s="7" t="s">
        <v>19</v>
      </c>
      <c r="B8" s="8">
        <f>+B6+B7</f>
        <v>1557238.6</v>
      </c>
      <c r="C8" s="8">
        <f aca="true" t="shared" si="0" ref="C8:J8">+C6+C7</f>
        <v>2288540.24</v>
      </c>
      <c r="D8" s="8">
        <f t="shared" si="0"/>
        <v>2734021.47</v>
      </c>
      <c r="E8" s="8">
        <f t="shared" si="0"/>
        <v>1359190.0899999999</v>
      </c>
      <c r="F8" s="8">
        <f t="shared" si="0"/>
        <v>1958095.6</v>
      </c>
      <c r="G8" s="8">
        <f t="shared" si="0"/>
        <v>3137410.55</v>
      </c>
      <c r="H8" s="8">
        <f t="shared" si="0"/>
        <v>1510995.46</v>
      </c>
      <c r="I8" s="8">
        <f t="shared" si="0"/>
        <v>537255.57</v>
      </c>
      <c r="J8" s="8">
        <f t="shared" si="0"/>
        <v>959272.35</v>
      </c>
      <c r="K8" s="8">
        <f>SUM(B8:J8)</f>
        <v>16042019.930000002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1083653.2609403</v>
      </c>
      <c r="C14" s="12">
        <v>766029.5408805</v>
      </c>
      <c r="D14" s="12">
        <v>727334.9462609</v>
      </c>
      <c r="E14" s="12">
        <v>165995.19907839998</v>
      </c>
      <c r="F14" s="12">
        <v>724123.0183147</v>
      </c>
      <c r="G14" s="12">
        <v>911166.2394000001</v>
      </c>
      <c r="H14" s="12">
        <v>966921.1007</v>
      </c>
      <c r="I14" s="12">
        <v>834229.3170427999</v>
      </c>
      <c r="J14" s="12">
        <v>674011.5745158</v>
      </c>
      <c r="K14" s="12">
        <v>788478.4209204799</v>
      </c>
      <c r="L14" s="12">
        <v>380718.39866728</v>
      </c>
      <c r="M14" s="12">
        <v>224445.82785472003</v>
      </c>
      <c r="N14" s="12">
        <f>SUM(B14:M14)</f>
        <v>8247106.84457588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-68958.6</v>
      </c>
      <c r="C15" s="10">
        <v>-70524.2</v>
      </c>
      <c r="D15" s="10">
        <v>-47116.2</v>
      </c>
      <c r="E15" s="10">
        <v>-6570.2</v>
      </c>
      <c r="F15" s="10">
        <v>-39573.2</v>
      </c>
      <c r="G15" s="10">
        <v>-75981</v>
      </c>
      <c r="H15" s="10">
        <v>-94376.8</v>
      </c>
      <c r="I15" s="10">
        <v>-43202.2</v>
      </c>
      <c r="J15" s="10">
        <v>-59394</v>
      </c>
      <c r="K15" s="10">
        <v>-46413.2</v>
      </c>
      <c r="L15" s="10">
        <v>-31327.2</v>
      </c>
      <c r="M15" s="10">
        <v>-21090</v>
      </c>
      <c r="N15" s="9">
        <f>SUM(B15:M15)</f>
        <v>-604526.7999999999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1014694.6609403001</v>
      </c>
      <c r="C16" s="8">
        <f aca="true" t="shared" si="1" ref="C16:I16">+C14+C15</f>
        <v>695505.3408805</v>
      </c>
      <c r="D16" s="8">
        <f t="shared" si="1"/>
        <v>680218.7462609</v>
      </c>
      <c r="E16" s="8">
        <f t="shared" si="1"/>
        <v>159424.99907839997</v>
      </c>
      <c r="F16" s="8">
        <f t="shared" si="1"/>
        <v>684549.8183147</v>
      </c>
      <c r="G16" s="8">
        <f t="shared" si="1"/>
        <v>835185.2394000001</v>
      </c>
      <c r="H16" s="8">
        <f t="shared" si="1"/>
        <v>872544.3006999999</v>
      </c>
      <c r="I16" s="8">
        <f t="shared" si="1"/>
        <v>791027.1170428</v>
      </c>
      <c r="J16" s="8">
        <f>+J14+J15</f>
        <v>614617.5745158</v>
      </c>
      <c r="K16" s="8">
        <f>+K14+K15</f>
        <v>742065.22092048</v>
      </c>
      <c r="L16" s="8">
        <f>+L14+L15</f>
        <v>349391.19866727997</v>
      </c>
      <c r="M16" s="8">
        <f>+M14+M15</f>
        <v>203355.82785472003</v>
      </c>
      <c r="N16" s="8">
        <f>+N14+N15</f>
        <v>7642580.04457588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2016-09-22T19:21:03Z</dcterms:modified>
  <cp:category/>
  <cp:version/>
  <cp:contentType/>
  <cp:contentStatus/>
</cp:coreProperties>
</file>