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<sst xmlns="http://schemas.openxmlformats.org/spreadsheetml/2006/main" count="53" uniqueCount="48">
  <si>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</si>
  <si>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</si>
  <si>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</si>
  <si>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</si>
  <si>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</si>
  <si>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</si>
  <si>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</si>
  <si>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</si>
  <si>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</si>
  <si>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</si>
  <si>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</si>
  <si>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</si>
  <si>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</si>
  <si>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</si>
  <si>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</si>
  <si>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</si>
  <si>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</si>
  <si>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</si>
  <si>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</si>
  <si>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</si>
  <si>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</si>
  <si>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</si>
  <si>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</si>
  <si>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</si>
  <si>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</si>
  <si>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</si>
  <si>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</si>
  <si>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</si>
  <si>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</si>
  <si>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</si>
  <si>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</si>
  <si>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</si>
  <si>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</si>
  <si>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</si>
  <si>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</si>
  <si>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</si>
  <si>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</si>
  <si>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</si>
  <si>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</si>
  <si>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</si>
  <si>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</si>
  <si>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</si>
  <si>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</si>
  <si>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</si>
  <si>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</si>
  <si>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</si>
  <si>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</si>
  <si>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15/09/16 - VENCIMENTO 27/09/16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</si>
</sst>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1781103.95</v>
      </c>
      <c r="C6" s="12">
        <v>2531505.35</v>
      </c>
      <c r="D6" s="12">
        <v>2969361.82</v>
      </c>
      <c r="E6" s="12">
        <v>1690254</v>
      </c>
      <c r="F6" s="12">
        <v>2275598.1</v>
      </c>
      <c r="G6" s="12">
        <v>3183222.95</v>
      </c>
      <c r="H6" s="12">
        <v>1718869.04</v>
      </c>
      <c r="I6" s="12">
        <v>650556.82</v>
      </c>
      <c r="J6" s="12">
        <v>1029351.13</v>
      </c>
      <c r="K6" s="12">
        <f>SUM(B6:J6)</f>
        <v>17829823.159999996</v>
      </c>
    </row>
    <row r="7" spans="1:11" ht="27" customHeight="1">
      <c r="A7" s="2" t="s">
        <v>18</v>
      </c>
      <c r="B7" s="9">
        <v>-383734.6</v>
      </c>
      <c r="C7" s="9">
        <v>-210292.15</v>
      </c>
      <c r="D7" s="9">
        <v>-252744.11</v>
      </c>
      <c r="E7" s="9">
        <v>-484455.79</v>
      </c>
      <c r="F7" s="9">
        <v>-471297.28</v>
      </c>
      <c r="G7" s="9">
        <v>-410942.18</v>
      </c>
      <c r="H7" s="9">
        <v>-187887.85</v>
      </c>
      <c r="I7" s="9">
        <v>-97652.14</v>
      </c>
      <c r="J7" s="9">
        <v>-67548.62</v>
      </c>
      <c r="K7" s="9">
        <f>SUM(B7:J7)</f>
        <v>-2566554.72</v>
      </c>
    </row>
    <row r="8" spans="1:11" ht="27" customHeight="1">
      <c r="A8" s="7" t="s">
        <v>19</v>
      </c>
      <c r="B8" s="8">
        <f>+B6+B7</f>
        <v>1397369.35</v>
      </c>
      <c r="C8" s="8">
        <f aca="true" t="shared" si="0" ref="C8:J8">+C6+C7</f>
        <v>2321213.2</v>
      </c>
      <c r="D8" s="8">
        <f t="shared" si="0"/>
        <v>2716617.71</v>
      </c>
      <c r="E8" s="8">
        <f t="shared" si="0"/>
        <v>1205798.21</v>
      </c>
      <c r="F8" s="8">
        <f t="shared" si="0"/>
        <v>1804300.82</v>
      </c>
      <c r="G8" s="8">
        <f t="shared" si="0"/>
        <v>2772280.77</v>
      </c>
      <c r="H8" s="8">
        <f t="shared" si="0"/>
        <v>1530981.19</v>
      </c>
      <c r="I8" s="8">
        <f t="shared" si="0"/>
        <v>552904.6799999999</v>
      </c>
      <c r="J8" s="8">
        <f t="shared" si="0"/>
        <v>961802.51</v>
      </c>
      <c r="K8" s="8">
        <f>SUM(B8:J8)</f>
        <v>15263268.439999998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1097393.51402462</v>
      </c>
      <c r="C14" s="12">
        <v>781417.559507</v>
      </c>
      <c r="D14" s="12">
        <v>731876.1638864</v>
      </c>
      <c r="E14" s="12">
        <v>165117.8764568</v>
      </c>
      <c r="F14" s="12">
        <v>729007.4467343001</v>
      </c>
      <c r="G14" s="12">
        <v>919243.3428000001</v>
      </c>
      <c r="H14" s="12">
        <v>981412.1517</v>
      </c>
      <c r="I14" s="12">
        <v>842537.6081666</v>
      </c>
      <c r="J14" s="12">
        <v>683398.9263922999</v>
      </c>
      <c r="K14" s="12">
        <v>801742.8234256</v>
      </c>
      <c r="L14" s="12">
        <v>395285.04680149996</v>
      </c>
      <c r="M14" s="12">
        <v>228024.5168448</v>
      </c>
      <c r="N14" s="12">
        <f>SUM(B14:M14)</f>
        <v>8356456.97673992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-69760.4</v>
      </c>
      <c r="C15" s="10">
        <v>-71656.6</v>
      </c>
      <c r="D15" s="10">
        <v>-46983.2</v>
      </c>
      <c r="E15" s="10">
        <v>-6821</v>
      </c>
      <c r="F15" s="10">
        <v>-39360.4</v>
      </c>
      <c r="G15" s="10">
        <v>-76315.4</v>
      </c>
      <c r="H15" s="10">
        <v>-94954.4</v>
      </c>
      <c r="I15" s="10">
        <v>-43263</v>
      </c>
      <c r="J15" s="10">
        <v>-60302.2</v>
      </c>
      <c r="K15" s="10">
        <v>-46135.8</v>
      </c>
      <c r="L15" s="10">
        <v>-34059.4</v>
      </c>
      <c r="M15" s="10">
        <v>-21173.6</v>
      </c>
      <c r="N15" s="9">
        <f>SUM(B15:M15)</f>
        <v>-610785.4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1027633.1140246199</v>
      </c>
      <c r="C16" s="8">
        <f aca="true" t="shared" si="1" ref="C16:I16">+C14+C15</f>
        <v>709760.959507</v>
      </c>
      <c r="D16" s="8">
        <f t="shared" si="1"/>
        <v>684892.9638864001</v>
      </c>
      <c r="E16" s="8">
        <f t="shared" si="1"/>
        <v>158296.8764568</v>
      </c>
      <c r="F16" s="8">
        <f t="shared" si="1"/>
        <v>689647.0467343001</v>
      </c>
      <c r="G16" s="8">
        <f t="shared" si="1"/>
        <v>842927.9428000001</v>
      </c>
      <c r="H16" s="8">
        <f t="shared" si="1"/>
        <v>886457.7517</v>
      </c>
      <c r="I16" s="8">
        <f t="shared" si="1"/>
        <v>799274.6081666</v>
      </c>
      <c r="J16" s="8">
        <f>+J14+J15</f>
        <v>623096.7263923</v>
      </c>
      <c r="K16" s="8">
        <f>+K14+K15</f>
        <v>755607.0234255999</v>
      </c>
      <c r="L16" s="8">
        <f>+L14+L15</f>
        <v>361225.64680149994</v>
      </c>
      <c r="M16" s="8">
        <f>+M14+M15</f>
        <v>206850.9168448</v>
      </c>
      <c r="N16" s="8">
        <f>+N14+N15</f>
        <v>7745671.576739919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2016-09-26T19:02:46Z</dcterms:modified>
  <cp:category/>
  <cp:version/>
  <cp:contentType/>
  <cp:contentStatus/>
</cp:coreProperties>
</file>