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<sst xmlns="http://schemas.openxmlformats.org/spreadsheetml/2006/main" count="53" uniqueCount="48">
  <si>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</si>
  <si>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</si>
  <si>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</si>
  <si>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</si>
  <si>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</si>
  <si>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</si>
  <si>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</si>
  <si>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</si>
  <si>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</si>
  <si>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</si>
  <si>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</si>
  <si>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</si>
  <si>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</si>
  <si>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</si>
  <si>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</si>
  <si>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</si>
  <si>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</si>
  <si>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</si>
  <si>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</si>
  <si>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</si>
  <si>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</si>
  <si>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</si>
  <si>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</si>
  <si>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</si>
  <si>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</si>
  <si>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</si>
  <si>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</si>
  <si>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</si>
  <si>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</si>
  <si>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</si>
  <si>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</si>
  <si>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</si>
  <si>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</si>
  <si>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</si>
  <si>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</si>
  <si>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</si>
  <si>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</si>
  <si>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</si>
  <si>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</si>
  <si>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</si>
  <si>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</si>
  <si>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</si>
  <si>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</si>
  <si>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</si>
  <si>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</si>
  <si>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</si>
  <si>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</si>
  <si>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16/09/16 - VENCIMENTO 28/09/16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</si>
</sst>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1720528.5299999998</v>
      </c>
      <c r="C6" s="12">
        <v>2445998.2199999997</v>
      </c>
      <c r="D6" s="12">
        <v>2891729.29</v>
      </c>
      <c r="E6" s="12">
        <v>1628953.3599999999</v>
      </c>
      <c r="F6" s="12">
        <v>2189641.47</v>
      </c>
      <c r="G6" s="12">
        <v>3083184.6599999997</v>
      </c>
      <c r="H6" s="12">
        <v>1656292.7299999997</v>
      </c>
      <c r="I6" s="12">
        <v>628704.9</v>
      </c>
      <c r="J6" s="12">
        <v>1004380.29</v>
      </c>
      <c r="K6" s="12">
        <f>SUM(B6:J6)</f>
        <v>17249413.45</v>
      </c>
    </row>
    <row r="7" spans="1:11" ht="27" customHeight="1">
      <c r="A7" s="2" t="s">
        <v>18</v>
      </c>
      <c r="B7" s="9">
        <v>-208946.79999999996</v>
      </c>
      <c r="C7" s="9">
        <v>-256121.18999999997</v>
      </c>
      <c r="D7" s="9">
        <v>-257705.56000000003</v>
      </c>
      <c r="E7" s="9">
        <v>-300429.73</v>
      </c>
      <c r="F7" s="9">
        <v>-304840.57</v>
      </c>
      <c r="G7" s="9">
        <v>-316284.85000000003</v>
      </c>
      <c r="H7" s="9">
        <v>-237616.77000000002</v>
      </c>
      <c r="I7" s="9">
        <v>-268168.42</v>
      </c>
      <c r="J7" s="9">
        <v>-83809.47</v>
      </c>
      <c r="K7" s="9">
        <f>SUM(B7:J7)</f>
        <v>-2233923.3600000003</v>
      </c>
    </row>
    <row r="8" spans="1:11" ht="27" customHeight="1">
      <c r="A8" s="7" t="s">
        <v>19</v>
      </c>
      <c r="B8" s="8">
        <f>+B6+B7</f>
        <v>1511581.7299999997</v>
      </c>
      <c r="C8" s="8">
        <f aca="true" t="shared" si="0" ref="C8:J8">+C6+C7</f>
        <v>2189877.03</v>
      </c>
      <c r="D8" s="8">
        <f t="shared" si="0"/>
        <v>2634023.73</v>
      </c>
      <c r="E8" s="8">
        <f t="shared" si="0"/>
        <v>1328523.63</v>
      </c>
      <c r="F8" s="8">
        <f t="shared" si="0"/>
        <v>1884800.9000000001</v>
      </c>
      <c r="G8" s="8">
        <f t="shared" si="0"/>
        <v>2766899.8099999996</v>
      </c>
      <c r="H8" s="8">
        <f t="shared" si="0"/>
        <v>1418675.9599999997</v>
      </c>
      <c r="I8" s="8">
        <f t="shared" si="0"/>
        <v>360536.48000000004</v>
      </c>
      <c r="J8" s="8">
        <f t="shared" si="0"/>
        <v>920570.8200000001</v>
      </c>
      <c r="K8" s="8">
        <f>SUM(B8:J8)</f>
        <v>15015490.089999998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1063411.0683075401</v>
      </c>
      <c r="C14" s="12">
        <v>758858.3684759999</v>
      </c>
      <c r="D14" s="12">
        <v>717877.99624955</v>
      </c>
      <c r="E14" s="12">
        <v>162174.19511039997</v>
      </c>
      <c r="F14" s="12">
        <v>710194.3692790502</v>
      </c>
      <c r="G14" s="12">
        <v>898027.7526000001</v>
      </c>
      <c r="H14" s="12">
        <v>949543.6048999999</v>
      </c>
      <c r="I14" s="12">
        <v>823618.5900235999</v>
      </c>
      <c r="J14" s="12">
        <v>673336.8922799</v>
      </c>
      <c r="K14" s="12">
        <v>774717.4018231999</v>
      </c>
      <c r="L14" s="12">
        <v>381670.09939354996</v>
      </c>
      <c r="M14" s="12">
        <v>222590.56644928</v>
      </c>
      <c r="N14" s="12">
        <f>SUM(B14:M14)</f>
        <v>8136020.90489207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-90857.75</v>
      </c>
      <c r="C15" s="10">
        <v>-84378.74</v>
      </c>
      <c r="D15" s="10">
        <v>-57227.130000000005</v>
      </c>
      <c r="E15" s="10">
        <v>-11205.9</v>
      </c>
      <c r="F15" s="10">
        <v>-66981.07</v>
      </c>
      <c r="G15" s="10">
        <v>-87023.39</v>
      </c>
      <c r="H15" s="10">
        <v>-102094.12000000001</v>
      </c>
      <c r="I15" s="10">
        <v>-72104.65</v>
      </c>
      <c r="J15" s="10">
        <v>-66849.45999999999</v>
      </c>
      <c r="K15" s="10">
        <v>-60788.21000000001</v>
      </c>
      <c r="L15" s="10">
        <v>-41244.090000000004</v>
      </c>
      <c r="M15" s="10">
        <v>-23663.93</v>
      </c>
      <c r="N15" s="9">
        <f>SUM(B15:M15)</f>
        <v>-764418.44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972553.3183075401</v>
      </c>
      <c r="C16" s="8">
        <f aca="true" t="shared" si="1" ref="C16:I16">+C14+C15</f>
        <v>674479.6284759999</v>
      </c>
      <c r="D16" s="8">
        <f t="shared" si="1"/>
        <v>660650.86624955</v>
      </c>
      <c r="E16" s="8">
        <f t="shared" si="1"/>
        <v>150968.29511039998</v>
      </c>
      <c r="F16" s="8">
        <f t="shared" si="1"/>
        <v>643213.2992790502</v>
      </c>
      <c r="G16" s="8">
        <f t="shared" si="1"/>
        <v>811004.3626000001</v>
      </c>
      <c r="H16" s="8">
        <f t="shared" si="1"/>
        <v>847449.4848999999</v>
      </c>
      <c r="I16" s="8">
        <f t="shared" si="1"/>
        <v>751513.9400235999</v>
      </c>
      <c r="J16" s="8">
        <f>+J14+J15</f>
        <v>606487.4322799001</v>
      </c>
      <c r="K16" s="8">
        <f>+K14+K15</f>
        <v>713929.1918232</v>
      </c>
      <c r="L16" s="8">
        <f>+L14+L15</f>
        <v>340426.00939354993</v>
      </c>
      <c r="M16" s="8">
        <f>+M14+M15</f>
        <v>198926.63644928002</v>
      </c>
      <c r="N16" s="8">
        <f>+N14+N15</f>
        <v>7371602.464892071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2016-09-28T12:11:02Z</dcterms:modified>
  <cp:category/>
  <cp:version/>
  <cp:contentType/>
  <cp:contentStatus/>
</cp:coreProperties>
</file>