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<sst xmlns="http://schemas.openxmlformats.org/spreadsheetml/2006/main" count="53" uniqueCount="48">
  <si>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</si>
  <si>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</si>
  <si>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</si>
  <si>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</si>
  <si>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</si>
  <si>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</si>
  <si>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</si>
  <si>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</si>
  <si>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</si>
  <si>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</si>
  <si>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</si>
  <si>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</si>
  <si>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</si>
  <si>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</si>
  <si>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</si>
  <si>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</si>
  <si>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</si>
  <si>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</si>
  <si>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</si>
  <si>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</si>
  <si>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</si>
  <si>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</si>
  <si>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</si>
  <si>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</si>
  <si>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</si>
  <si>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</si>
  <si>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</si>
  <si>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</si>
  <si>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</si>
  <si>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</si>
  <si>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</si>
  <si>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</si>
  <si>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</si>
  <si>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</si>
  <si>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</si>
  <si>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</si>
  <si>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</si>
  <si>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</si>
  <si>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</si>
  <si>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</si>
  <si>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</si>
  <si>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</si>
  <si>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</si>
  <si>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</si>
  <si>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</si>
  <si>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</si>
  <si>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</si>
  <si>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19/09/16 - VENCIMENTO 29/09/16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</si>
</sst>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1708369.0699999998</v>
      </c>
      <c r="C6" s="12">
        <v>2442388.74</v>
      </c>
      <c r="D6" s="12">
        <v>2867983.47</v>
      </c>
      <c r="E6" s="12">
        <v>1618463.19</v>
      </c>
      <c r="F6" s="12">
        <v>2156429.89</v>
      </c>
      <c r="G6" s="12">
        <v>3023492.26</v>
      </c>
      <c r="H6" s="12">
        <v>1649460.23</v>
      </c>
      <c r="I6" s="12">
        <v>634155.25</v>
      </c>
      <c r="J6" s="12">
        <v>984487.56</v>
      </c>
      <c r="K6" s="12">
        <f>SUM(B6:J6)</f>
        <v>17085229.66</v>
      </c>
    </row>
    <row r="7" spans="1:11" ht="27" customHeight="1">
      <c r="A7" s="2" t="s">
        <v>18</v>
      </c>
      <c r="B7" s="9">
        <v>-186006.03</v>
      </c>
      <c r="C7" s="9">
        <v>-205359.14</v>
      </c>
      <c r="D7" s="9">
        <v>-89905.31</v>
      </c>
      <c r="E7" s="9">
        <v>-243341.66</v>
      </c>
      <c r="F7" s="9">
        <v>-113392.07</v>
      </c>
      <c r="G7" s="9">
        <v>-237764.18</v>
      </c>
      <c r="H7" s="9">
        <v>-167688.76</v>
      </c>
      <c r="I7" s="9">
        <v>-96712.41</v>
      </c>
      <c r="J7" s="9">
        <v>-60600.15</v>
      </c>
      <c r="K7" s="9">
        <f>SUM(B7:J7)</f>
        <v>-1400769.7099999997</v>
      </c>
    </row>
    <row r="8" spans="1:11" ht="27" customHeight="1">
      <c r="A8" s="7" t="s">
        <v>19</v>
      </c>
      <c r="B8" s="8">
        <f>+B6+B7</f>
        <v>1522363.0399999998</v>
      </c>
      <c r="C8" s="8">
        <f aca="true" t="shared" si="0" ref="C8:J8">+C6+C7</f>
        <v>2237029.6</v>
      </c>
      <c r="D8" s="8">
        <f t="shared" si="0"/>
        <v>2778078.16</v>
      </c>
      <c r="E8" s="8">
        <f t="shared" si="0"/>
        <v>1375121.53</v>
      </c>
      <c r="F8" s="8">
        <f t="shared" si="0"/>
        <v>2043037.82</v>
      </c>
      <c r="G8" s="8">
        <f t="shared" si="0"/>
        <v>2785728.0799999996</v>
      </c>
      <c r="H8" s="8">
        <f t="shared" si="0"/>
        <v>1481771.47</v>
      </c>
      <c r="I8" s="8">
        <f t="shared" si="0"/>
        <v>537442.84</v>
      </c>
      <c r="J8" s="8">
        <f t="shared" si="0"/>
        <v>923887.41</v>
      </c>
      <c r="K8" s="8">
        <f>SUM(B8:J8)</f>
        <v>15684459.950000001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1044916.7523922198</v>
      </c>
      <c r="C14" s="12">
        <v>741705.4088079999</v>
      </c>
      <c r="D14" s="12">
        <v>694916.803865</v>
      </c>
      <c r="E14" s="12">
        <v>155655.8639992</v>
      </c>
      <c r="F14" s="12">
        <v>690424.26497515</v>
      </c>
      <c r="G14" s="12">
        <v>874190.1614000001</v>
      </c>
      <c r="H14" s="12">
        <v>926214.7776</v>
      </c>
      <c r="I14" s="12">
        <v>801271.7558467999</v>
      </c>
      <c r="J14" s="12">
        <v>652223.4338114</v>
      </c>
      <c r="K14" s="12">
        <v>760886.32063408</v>
      </c>
      <c r="L14" s="12">
        <v>371490.08211332</v>
      </c>
      <c r="M14" s="12">
        <v>217803.80026496004</v>
      </c>
      <c r="N14" s="12">
        <f>SUM(B14:M14)</f>
        <v>7931699.4257101305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-23419.6</v>
      </c>
      <c r="C15" s="10">
        <v>32560.100000000006</v>
      </c>
      <c r="D15" s="10">
        <v>-40115.68</v>
      </c>
      <c r="E15" s="10">
        <v>18638.33</v>
      </c>
      <c r="F15" s="10">
        <v>223429.66999999998</v>
      </c>
      <c r="G15" s="10">
        <v>-51842.770000000004</v>
      </c>
      <c r="H15" s="10">
        <v>-48248.3</v>
      </c>
      <c r="I15" s="10">
        <v>24833.520000000004</v>
      </c>
      <c r="J15" s="10">
        <v>-31819.319999999996</v>
      </c>
      <c r="K15" s="10">
        <v>-24183.53</v>
      </c>
      <c r="L15" s="10">
        <v>-22855.93</v>
      </c>
      <c r="M15" s="10">
        <v>-7664.230000000001</v>
      </c>
      <c r="N15" s="9">
        <f>SUM(B15:M15)</f>
        <v>49312.259999999995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1021497.1523922199</v>
      </c>
      <c r="C16" s="8">
        <f aca="true" t="shared" si="1" ref="C16:I16">+C14+C15</f>
        <v>774265.5088079999</v>
      </c>
      <c r="D16" s="8">
        <f t="shared" si="1"/>
        <v>654801.123865</v>
      </c>
      <c r="E16" s="8">
        <f t="shared" si="1"/>
        <v>174294.1939992</v>
      </c>
      <c r="F16" s="8">
        <f t="shared" si="1"/>
        <v>913853.93497515</v>
      </c>
      <c r="G16" s="8">
        <f t="shared" si="1"/>
        <v>822347.3914000001</v>
      </c>
      <c r="H16" s="8">
        <f t="shared" si="1"/>
        <v>877966.4776</v>
      </c>
      <c r="I16" s="8">
        <f t="shared" si="1"/>
        <v>826105.2758468</v>
      </c>
      <c r="J16" s="8">
        <f>+J14+J15</f>
        <v>620404.1138114</v>
      </c>
      <c r="K16" s="8">
        <f>+K14+K15</f>
        <v>736702.79063408</v>
      </c>
      <c r="L16" s="8">
        <f>+L14+L15</f>
        <v>348634.15211332</v>
      </c>
      <c r="M16" s="8">
        <f>+M14+M15</f>
        <v>210139.57026496003</v>
      </c>
      <c r="N16" s="8">
        <f>+N14+N15</f>
        <v>7981011.68571013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2016-09-28T18:40:35Z</dcterms:modified>
  <cp:category/>
  <cp:version/>
  <cp:contentType/>
  <cp:contentStatus/>
</cp:coreProperties>
</file>