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<sst xmlns="http://schemas.openxmlformats.org/spreadsheetml/2006/main" count="53" uniqueCount="48">
  <si>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</si>
  <si>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</si>
  <si>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</si>
  <si>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</si>
  <si>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</si>
  <si>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</si>
  <si>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</si>
  <si>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</si>
  <si>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</si>
  <si>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</si>
  <si>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</si>
  <si>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</si>
  <si>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</si>
  <si>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</si>
  <si>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</si>
  <si>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</si>
  <si>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</si>
  <si>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</si>
  <si>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</si>
  <si>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</si>
  <si>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</si>
  <si>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</si>
  <si>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</si>
  <si>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</si>
  <si>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</si>
  <si>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</si>
  <si>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</si>
  <si>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</si>
  <si>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</si>
  <si>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</si>
  <si>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</si>
  <si>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</si>
  <si>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</si>
  <si>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</si>
  <si>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</si>
  <si>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</si>
  <si>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</si>
  <si>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</si>
  <si>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</si>
  <si>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</si>
  <si>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</si>
  <si>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</si>
  <si>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</si>
  <si>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</si>
  <si>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</si>
  <si>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</si>
  <si>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</si>
  <si>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24/09/16 - VENCIMENTO 05/10/16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</si>
</sst>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971229.4</v>
      </c>
      <c r="C6" s="12">
        <v>1395099.51</v>
      </c>
      <c r="D6" s="12">
        <v>1729533.66</v>
      </c>
      <c r="E6" s="12">
        <v>838526.49</v>
      </c>
      <c r="F6" s="12">
        <v>1237713.31</v>
      </c>
      <c r="G6" s="12">
        <v>1664024.62</v>
      </c>
      <c r="H6" s="12">
        <v>815128.8</v>
      </c>
      <c r="I6" s="12">
        <v>319363.29</v>
      </c>
      <c r="J6" s="12">
        <v>612976.6</v>
      </c>
      <c r="K6" s="12">
        <f>SUM(B6:J6)</f>
        <v>9583595.68</v>
      </c>
    </row>
    <row r="7" spans="1:11" ht="27" customHeight="1">
      <c r="A7" s="2" t="s">
        <v>18</v>
      </c>
      <c r="B7" s="9">
        <v>-100137.6</v>
      </c>
      <c r="C7" s="9">
        <v>-144544.82</v>
      </c>
      <c r="D7" s="9">
        <v>-136735.16</v>
      </c>
      <c r="E7" s="9">
        <v>-86594.4</v>
      </c>
      <c r="F7" s="9">
        <v>-97228.73</v>
      </c>
      <c r="G7" s="9">
        <v>-119147.43</v>
      </c>
      <c r="H7" s="9">
        <v>-101194</v>
      </c>
      <c r="I7" s="9">
        <v>-23452.73</v>
      </c>
      <c r="J7" s="9">
        <v>-49426.6</v>
      </c>
      <c r="K7" s="9">
        <f>SUM(B7:J7)</f>
        <v>-858461.4699999999</v>
      </c>
    </row>
    <row r="8" spans="1:11" ht="27" customHeight="1">
      <c r="A8" s="7" t="s">
        <v>19</v>
      </c>
      <c r="B8" s="8">
        <f>+B6+B7</f>
        <v>871091.8</v>
      </c>
      <c r="C8" s="8">
        <f aca="true" t="shared" si="0" ref="C8:J8">+C6+C7</f>
        <v>1250554.69</v>
      </c>
      <c r="D8" s="8">
        <f t="shared" si="0"/>
        <v>1592798.5</v>
      </c>
      <c r="E8" s="8">
        <f t="shared" si="0"/>
        <v>751932.09</v>
      </c>
      <c r="F8" s="8">
        <f t="shared" si="0"/>
        <v>1140484.58</v>
      </c>
      <c r="G8" s="8">
        <f t="shared" si="0"/>
        <v>1544877.1900000002</v>
      </c>
      <c r="H8" s="8">
        <f t="shared" si="0"/>
        <v>713934.8</v>
      </c>
      <c r="I8" s="8">
        <f t="shared" si="0"/>
        <v>295910.56</v>
      </c>
      <c r="J8" s="8">
        <f t="shared" si="0"/>
        <v>563550</v>
      </c>
      <c r="K8" s="8">
        <f>SUM(B8:J8)</f>
        <v>8725134.21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744850.4215267999</v>
      </c>
      <c r="C14" s="12">
        <v>497453.5958145</v>
      </c>
      <c r="D14" s="12">
        <v>545042.1482231</v>
      </c>
      <c r="E14" s="12">
        <v>131696.6608288</v>
      </c>
      <c r="F14" s="12">
        <v>497687.93075365</v>
      </c>
      <c r="G14" s="12">
        <v>613931.8500000001</v>
      </c>
      <c r="H14" s="12">
        <v>657708.7406</v>
      </c>
      <c r="I14" s="12">
        <v>604362.7681274001</v>
      </c>
      <c r="J14" s="12">
        <v>491252.44335600006</v>
      </c>
      <c r="K14" s="12">
        <v>610936.9588984</v>
      </c>
      <c r="L14" s="12">
        <v>240948.05807138002</v>
      </c>
      <c r="M14" s="12">
        <v>132720.6492992</v>
      </c>
      <c r="N14" s="12">
        <f>SUM(B14:M14)</f>
        <v>5768592.22549923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-69004.2</v>
      </c>
      <c r="C15" s="10">
        <v>-67328.4</v>
      </c>
      <c r="D15" s="10">
        <v>-53245.6</v>
      </c>
      <c r="E15" s="10">
        <v>-7596.2</v>
      </c>
      <c r="F15" s="10">
        <v>-40903.2</v>
      </c>
      <c r="G15" s="10">
        <v>-78652.4</v>
      </c>
      <c r="H15" s="10">
        <v>-93628.2</v>
      </c>
      <c r="I15" s="10">
        <v>-47621.6</v>
      </c>
      <c r="J15" s="10">
        <v>-59701.8</v>
      </c>
      <c r="K15" s="10">
        <v>-50239.8</v>
      </c>
      <c r="L15" s="10">
        <v>-25376.4</v>
      </c>
      <c r="M15" s="10">
        <v>-15808</v>
      </c>
      <c r="N15" s="9">
        <f>SUM(B15:M15)</f>
        <v>-609105.8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675846.2215268</v>
      </c>
      <c r="C16" s="8">
        <f aca="true" t="shared" si="1" ref="C16:I16">+C14+C15</f>
        <v>430125.1958145</v>
      </c>
      <c r="D16" s="8">
        <f t="shared" si="1"/>
        <v>491796.5482231</v>
      </c>
      <c r="E16" s="8">
        <f t="shared" si="1"/>
        <v>124100.4608288</v>
      </c>
      <c r="F16" s="8">
        <f t="shared" si="1"/>
        <v>456784.73075365</v>
      </c>
      <c r="G16" s="8">
        <f t="shared" si="1"/>
        <v>535279.4500000001</v>
      </c>
      <c r="H16" s="8">
        <f t="shared" si="1"/>
        <v>564080.5406000001</v>
      </c>
      <c r="I16" s="8">
        <f t="shared" si="1"/>
        <v>556741.1681274001</v>
      </c>
      <c r="J16" s="8">
        <f>+J14+J15</f>
        <v>431550.6433560001</v>
      </c>
      <c r="K16" s="8">
        <f>+K14+K15</f>
        <v>560697.1588983999</v>
      </c>
      <c r="L16" s="8">
        <f>+L14+L15</f>
        <v>215571.65807138002</v>
      </c>
      <c r="M16" s="8">
        <f>+M14+M15</f>
        <v>116912.64929920001</v>
      </c>
      <c r="N16" s="8">
        <f>+N14+N15</f>
        <v>5159486.425499231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2016-10-04T19:51:42Z</dcterms:modified>
  <cp:category/>
  <cp:version/>
  <cp:contentType/>
  <cp:contentStatus/>
</cp:coreProperties>
</file>