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<sst xmlns="http://schemas.openxmlformats.org/spreadsheetml/2006/main" count="53" uniqueCount="48">
  <si>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</si>
  <si>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</si>
  <si>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</si>
  <si>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</si>
  <si>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</si>
  <si>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</si>
  <si>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</si>
  <si>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</si>
  <si>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</si>
  <si>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</si>
  <si>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</si>
  <si>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</si>
  <si>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</si>
  <si>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</si>
  <si>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</si>
  <si>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</si>
  <si>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</si>
  <si>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</si>
  <si>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</si>
  <si>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</si>
  <si>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</si>
  <si>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</si>
  <si>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</si>
  <si>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</si>
  <si>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</si>
  <si>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</si>
  <si>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</si>
  <si>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</si>
  <si>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</si>
  <si>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</si>
  <si>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</si>
  <si>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</si>
  <si>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</si>
  <si>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</si>
  <si>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</si>
  <si>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</si>
  <si>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</si>
  <si>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</si>
  <si>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</si>
  <si>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</si>
  <si>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</si>
  <si>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</si>
  <si>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</si>
  <si>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</si>
  <si>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</si>
  <si>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</si>
  <si>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</si>
  <si>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26/09/16 - VENCIMENTO 06/10/16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</si>
</sst>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1703756.56</v>
      </c>
      <c r="C6" s="12">
        <v>2430107.82</v>
      </c>
      <c r="D6" s="12">
        <v>2830933.72</v>
      </c>
      <c r="E6" s="12">
        <v>1612118.58</v>
      </c>
      <c r="F6" s="12">
        <v>2140431.39</v>
      </c>
      <c r="G6" s="12">
        <v>3001592.14</v>
      </c>
      <c r="H6" s="12">
        <v>1643077.91</v>
      </c>
      <c r="I6" s="12">
        <v>638903.47</v>
      </c>
      <c r="J6" s="12">
        <v>995225.31</v>
      </c>
      <c r="K6" s="12">
        <f>SUM(B6:J6)</f>
        <v>16996146.900000002</v>
      </c>
    </row>
    <row r="7" spans="1:11" ht="27" customHeight="1">
      <c r="A7" s="2" t="s">
        <v>18</v>
      </c>
      <c r="B7" s="9">
        <v>-206358.22</v>
      </c>
      <c r="C7" s="9">
        <v>-214134.26</v>
      </c>
      <c r="D7" s="9">
        <v>-213794.92</v>
      </c>
      <c r="E7" s="9">
        <v>-265517.27</v>
      </c>
      <c r="F7" s="9">
        <v>-268546.43</v>
      </c>
      <c r="G7" s="9">
        <v>-280520.76</v>
      </c>
      <c r="H7" s="9">
        <v>-186823.85</v>
      </c>
      <c r="I7" s="9">
        <v>-98586.94</v>
      </c>
      <c r="J7" s="9">
        <v>-71770.42</v>
      </c>
      <c r="K7" s="9">
        <f>SUM(B7:J7)</f>
        <v>-1806053.07</v>
      </c>
    </row>
    <row r="8" spans="1:11" ht="27" customHeight="1">
      <c r="A8" s="7" t="s">
        <v>19</v>
      </c>
      <c r="B8" s="8">
        <f>+B6+B7</f>
        <v>1497398.34</v>
      </c>
      <c r="C8" s="8">
        <f aca="true" t="shared" si="0" ref="C8:J8">+C6+C7</f>
        <v>2215973.5599999996</v>
      </c>
      <c r="D8" s="8">
        <f t="shared" si="0"/>
        <v>2617138.8000000003</v>
      </c>
      <c r="E8" s="8">
        <f t="shared" si="0"/>
        <v>1346601.31</v>
      </c>
      <c r="F8" s="8">
        <f t="shared" si="0"/>
        <v>1871884.9600000002</v>
      </c>
      <c r="G8" s="8">
        <f t="shared" si="0"/>
        <v>2721071.38</v>
      </c>
      <c r="H8" s="8">
        <f t="shared" si="0"/>
        <v>1456254.0599999998</v>
      </c>
      <c r="I8" s="8">
        <f t="shared" si="0"/>
        <v>540316.53</v>
      </c>
      <c r="J8" s="8">
        <f t="shared" si="0"/>
        <v>923454.89</v>
      </c>
      <c r="K8" s="8">
        <f>SUM(B8:J8)</f>
        <v>15190093.830000002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1038979.2313671199</v>
      </c>
      <c r="C14" s="12">
        <v>742522.402557</v>
      </c>
      <c r="D14" s="12">
        <v>701265.46229045</v>
      </c>
      <c r="E14" s="12">
        <v>159798.63672239997</v>
      </c>
      <c r="F14" s="12">
        <v>681798.347485</v>
      </c>
      <c r="G14" s="12">
        <v>870050.2480000001</v>
      </c>
      <c r="H14" s="12">
        <v>932877.9158000001</v>
      </c>
      <c r="I14" s="12">
        <v>798052.5561992</v>
      </c>
      <c r="J14" s="12">
        <v>649815.7019983</v>
      </c>
      <c r="K14" s="12">
        <v>756159.1900846399</v>
      </c>
      <c r="L14" s="12">
        <v>376030.84444739996</v>
      </c>
      <c r="M14" s="12">
        <v>217525.750752</v>
      </c>
      <c r="N14" s="12">
        <f>SUM(B14:M14)</f>
        <v>7924876.28770351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-74027.8</v>
      </c>
      <c r="C15" s="10">
        <v>-75133.6</v>
      </c>
      <c r="D15" s="10">
        <v>-53135.4</v>
      </c>
      <c r="E15" s="10">
        <v>-7292.2</v>
      </c>
      <c r="F15" s="10">
        <v>-43012.2</v>
      </c>
      <c r="G15" s="10">
        <v>-81825.4</v>
      </c>
      <c r="H15" s="10">
        <v>-98427.6</v>
      </c>
      <c r="I15" s="10">
        <v>-47135.2</v>
      </c>
      <c r="J15" s="10">
        <v>-62301</v>
      </c>
      <c r="K15" s="10">
        <v>-49042.8</v>
      </c>
      <c r="L15" s="10">
        <v>-33109.4</v>
      </c>
      <c r="M15" s="10">
        <v>-21660</v>
      </c>
      <c r="N15" s="9">
        <f>SUM(B15:M15)</f>
        <v>-646102.6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964951.4313671199</v>
      </c>
      <c r="C16" s="8">
        <f aca="true" t="shared" si="1" ref="C16:I16">+C14+C15</f>
        <v>667388.8025570001</v>
      </c>
      <c r="D16" s="8">
        <f t="shared" si="1"/>
        <v>648130.06229045</v>
      </c>
      <c r="E16" s="8">
        <f t="shared" si="1"/>
        <v>152506.43672239996</v>
      </c>
      <c r="F16" s="8">
        <f t="shared" si="1"/>
        <v>638786.1474850001</v>
      </c>
      <c r="G16" s="8">
        <f t="shared" si="1"/>
        <v>788224.8480000001</v>
      </c>
      <c r="H16" s="8">
        <f t="shared" si="1"/>
        <v>834450.3158000001</v>
      </c>
      <c r="I16" s="8">
        <f t="shared" si="1"/>
        <v>750917.3561992</v>
      </c>
      <c r="J16" s="8">
        <f>+J14+J15</f>
        <v>587514.7019983</v>
      </c>
      <c r="K16" s="8">
        <f>+K14+K15</f>
        <v>707116.3900846399</v>
      </c>
      <c r="L16" s="8">
        <f>+L14+L15</f>
        <v>342921.44444739993</v>
      </c>
      <c r="M16" s="8">
        <f>+M14+M15</f>
        <v>195865.750752</v>
      </c>
      <c r="N16" s="8">
        <f>+N14+N15</f>
        <v>7278773.687703511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2016-10-05T18:20:47Z</dcterms:modified>
  <cp:category/>
  <cp:version/>
  <cp:contentType/>
  <cp:contentStatus/>
</cp:coreProperties>
</file>