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<sst xmlns="http://schemas.openxmlformats.org/spreadsheetml/2006/main" count="53" uniqueCount="48">
  <si>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</si>
  <si>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</si>
  <si>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</si>
  <si>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</si>
  <si>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</si>
  <si>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</si>
  <si>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</si>
  <si>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</si>
  <si>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</si>
  <si>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</si>
  <si>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</si>
  <si>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</si>
  <si>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</si>
  <si>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</si>
  <si>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</si>
  <si>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</si>
  <si>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</si>
  <si>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</si>
  <si>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</si>
  <si>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</si>
  <si>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</si>
  <si>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</si>
  <si>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</si>
  <si>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</si>
  <si>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</si>
  <si>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</si>
  <si>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</si>
  <si>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</si>
  <si>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</si>
  <si>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</si>
  <si>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</si>
  <si>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</si>
  <si>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</si>
  <si>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</si>
  <si>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</si>
  <si>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</si>
  <si>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</si>
  <si>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</si>
  <si>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</si>
  <si>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</si>
  <si>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</si>
  <si>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</si>
  <si>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</si>
  <si>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</si>
  <si>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</si>
  <si>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</si>
  <si>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</si>
  <si>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27/09/16 - VENCIMENTO 07/10/16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</si>
</sst>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1771460.14</v>
      </c>
      <c r="C6" s="12">
        <v>2507747.33</v>
      </c>
      <c r="D6" s="12">
        <v>2893560.46</v>
      </c>
      <c r="E6" s="12">
        <v>1669600.54</v>
      </c>
      <c r="F6" s="12">
        <v>2225173.43</v>
      </c>
      <c r="G6" s="12">
        <v>3120766.02</v>
      </c>
      <c r="H6" s="12">
        <v>1694053.77</v>
      </c>
      <c r="I6" s="12">
        <v>655269.69</v>
      </c>
      <c r="J6" s="12">
        <v>1019566.64</v>
      </c>
      <c r="K6" s="12">
        <f>SUM(B6:J6)</f>
        <v>17557198.019999996</v>
      </c>
    </row>
    <row r="7" spans="1:11" ht="27" customHeight="1">
      <c r="A7" s="2" t="s">
        <v>18</v>
      </c>
      <c r="B7" s="9">
        <v>-202527.99</v>
      </c>
      <c r="C7" s="9">
        <v>-203189.99</v>
      </c>
      <c r="D7" s="9">
        <v>-201539.74</v>
      </c>
      <c r="E7" s="9">
        <v>-250311.37</v>
      </c>
      <c r="F7" s="9">
        <v>-255711.85</v>
      </c>
      <c r="G7" s="9">
        <v>-275448.73</v>
      </c>
      <c r="H7" s="9">
        <v>-181880.05</v>
      </c>
      <c r="I7" s="9">
        <v>-97541.94</v>
      </c>
      <c r="J7" s="9">
        <v>-66629.02</v>
      </c>
      <c r="K7" s="9">
        <f>SUM(B7:J7)</f>
        <v>-1734780.68</v>
      </c>
    </row>
    <row r="8" spans="1:11" ht="27" customHeight="1">
      <c r="A8" s="7" t="s">
        <v>19</v>
      </c>
      <c r="B8" s="8">
        <f>+B6+B7</f>
        <v>1568932.15</v>
      </c>
      <c r="C8" s="8">
        <f aca="true" t="shared" si="0" ref="C8:J8">+C6+C7</f>
        <v>2304557.34</v>
      </c>
      <c r="D8" s="8">
        <f t="shared" si="0"/>
        <v>2692020.7199999997</v>
      </c>
      <c r="E8" s="8">
        <f t="shared" si="0"/>
        <v>1419289.17</v>
      </c>
      <c r="F8" s="8">
        <f t="shared" si="0"/>
        <v>1969461.58</v>
      </c>
      <c r="G8" s="8">
        <f t="shared" si="0"/>
        <v>2845317.29</v>
      </c>
      <c r="H8" s="8">
        <f t="shared" si="0"/>
        <v>1512173.72</v>
      </c>
      <c r="I8" s="8">
        <f t="shared" si="0"/>
        <v>557727.75</v>
      </c>
      <c r="J8" s="8">
        <f t="shared" si="0"/>
        <v>952937.62</v>
      </c>
      <c r="K8" s="8">
        <f>SUM(B8:J8)</f>
        <v>15822417.34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1058689.3735639001</v>
      </c>
      <c r="C14" s="12">
        <v>761782.346104</v>
      </c>
      <c r="D14" s="12">
        <v>729229.23106325</v>
      </c>
      <c r="E14" s="12">
        <v>166809.67623999997</v>
      </c>
      <c r="F14" s="12">
        <v>707826.0975410001</v>
      </c>
      <c r="G14" s="12">
        <v>906775.0160000001</v>
      </c>
      <c r="H14" s="12">
        <v>961810.9953</v>
      </c>
      <c r="I14" s="12">
        <v>817735.2251504</v>
      </c>
      <c r="J14" s="12">
        <v>666402.5384368</v>
      </c>
      <c r="K14" s="12">
        <v>779009.73527328</v>
      </c>
      <c r="L14" s="12">
        <v>386450.62180776993</v>
      </c>
      <c r="M14" s="12">
        <v>219179.6659584</v>
      </c>
      <c r="N14" s="12">
        <f>SUM(B14:M14)</f>
        <v>8161700.5224388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-67754</v>
      </c>
      <c r="C15" s="10">
        <v>-68658.4</v>
      </c>
      <c r="D15" s="10">
        <v>-48739.4</v>
      </c>
      <c r="E15" s="10">
        <v>-6908.4</v>
      </c>
      <c r="F15" s="10">
        <v>-40033</v>
      </c>
      <c r="G15" s="10">
        <v>-75407.2</v>
      </c>
      <c r="H15" s="10">
        <v>-91637</v>
      </c>
      <c r="I15" s="10">
        <v>-41195.8</v>
      </c>
      <c r="J15" s="10">
        <v>-56851.8</v>
      </c>
      <c r="K15" s="10">
        <v>-43050.2</v>
      </c>
      <c r="L15" s="10">
        <v>-30350.6</v>
      </c>
      <c r="M15" s="10">
        <v>-19919.6</v>
      </c>
      <c r="N15" s="9">
        <f>SUM(B15:M15)</f>
        <v>-590505.3999999999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990935.3735639001</v>
      </c>
      <c r="C16" s="8">
        <f aca="true" t="shared" si="1" ref="C16:I16">+C14+C15</f>
        <v>693123.946104</v>
      </c>
      <c r="D16" s="8">
        <f t="shared" si="1"/>
        <v>680489.83106325</v>
      </c>
      <c r="E16" s="8">
        <f t="shared" si="1"/>
        <v>159901.27623999998</v>
      </c>
      <c r="F16" s="8">
        <f t="shared" si="1"/>
        <v>667793.0975410001</v>
      </c>
      <c r="G16" s="8">
        <f t="shared" si="1"/>
        <v>831367.8160000001</v>
      </c>
      <c r="H16" s="8">
        <f t="shared" si="1"/>
        <v>870173.9953</v>
      </c>
      <c r="I16" s="8">
        <f t="shared" si="1"/>
        <v>776539.4251503999</v>
      </c>
      <c r="J16" s="8">
        <f>+J14+J15</f>
        <v>609550.7384368</v>
      </c>
      <c r="K16" s="8">
        <f>+K14+K15</f>
        <v>735959.53527328</v>
      </c>
      <c r="L16" s="8">
        <f>+L14+L15</f>
        <v>356100.02180776995</v>
      </c>
      <c r="M16" s="8">
        <f>+M14+M15</f>
        <v>199260.0659584</v>
      </c>
      <c r="N16" s="8">
        <f>+N14+N15</f>
        <v>7571195.1224388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2016-10-06T19:01:30Z</dcterms:modified>
  <cp:category/>
  <cp:version/>
  <cp:contentType/>
  <cp:contentStatus/>
</cp:coreProperties>
</file>