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<sst xmlns="http://schemas.openxmlformats.org/spreadsheetml/2006/main" count="53" uniqueCount="48">
  <si>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</si>
  <si>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</si>
  <si>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</si>
  <si>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</si>
  <si>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</si>
  <si>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</si>
  <si>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</si>
  <si>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</si>
  <si>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</si>
  <si>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</si>
  <si>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</si>
  <si>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</si>
  <si>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</si>
  <si>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</si>
  <si>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</si>
  <si>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</si>
  <si>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</si>
  <si>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</si>
  <si>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</si>
  <si>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</si>
  <si>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</si>
  <si>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</si>
  <si>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</si>
  <si>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</si>
  <si>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</si>
  <si>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</si>
  <si>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</si>
  <si>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</si>
  <si>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</si>
  <si>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</si>
  <si>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</si>
  <si>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</si>
  <si>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</si>
  <si>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</si>
  <si>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</si>
  <si>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</si>
  <si>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</si>
  <si>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</si>
  <si>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</si>
  <si>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</si>
  <si>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</si>
  <si>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</si>
  <si>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</si>
  <si>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</si>
  <si>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</si>
  <si>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</si>
  <si>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</si>
  <si>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29/09/16 - VENCIMENTO 11/10/16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</si>
</sst>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1746492.19</v>
      </c>
      <c r="C6" s="12">
        <v>2485091.09</v>
      </c>
      <c r="D6" s="12">
        <v>2856828.71</v>
      </c>
      <c r="E6" s="12">
        <v>1645532.6</v>
      </c>
      <c r="F6" s="12">
        <v>2220329.77</v>
      </c>
      <c r="G6" s="12">
        <v>3110216.74</v>
      </c>
      <c r="H6" s="12">
        <v>1698305.92</v>
      </c>
      <c r="I6" s="12">
        <v>648728.25</v>
      </c>
      <c r="J6" s="12">
        <v>1007437.95</v>
      </c>
      <c r="K6" s="12">
        <f>SUM(B6:J6)</f>
        <v>17418963.22</v>
      </c>
    </row>
    <row r="7" spans="1:11" ht="27" customHeight="1">
      <c r="A7" s="2" t="s">
        <v>18</v>
      </c>
      <c r="B7" s="9">
        <v>-400122.32</v>
      </c>
      <c r="C7" s="9">
        <v>-200972.82</v>
      </c>
      <c r="D7" s="9">
        <v>-259926.24</v>
      </c>
      <c r="E7" s="9">
        <v>-443235.43</v>
      </c>
      <c r="F7" s="9">
        <v>-158907.09</v>
      </c>
      <c r="G7" s="9">
        <v>-423170.33</v>
      </c>
      <c r="H7" s="9">
        <v>-168638.45</v>
      </c>
      <c r="I7" s="9">
        <v>-97131.54</v>
      </c>
      <c r="J7" s="9">
        <v>-66264.22</v>
      </c>
      <c r="K7" s="9">
        <f>SUM(B7:J7)</f>
        <v>-2218368.4400000004</v>
      </c>
    </row>
    <row r="8" spans="1:11" ht="27" customHeight="1">
      <c r="A8" s="7" t="s">
        <v>19</v>
      </c>
      <c r="B8" s="8">
        <f>+B6+B7</f>
        <v>1346369.8699999999</v>
      </c>
      <c r="C8" s="8">
        <f aca="true" t="shared" si="0" ref="C8:J8">+C6+C7</f>
        <v>2284118.27</v>
      </c>
      <c r="D8" s="8">
        <f t="shared" si="0"/>
        <v>2596902.4699999997</v>
      </c>
      <c r="E8" s="8">
        <f t="shared" si="0"/>
        <v>1202297.1700000002</v>
      </c>
      <c r="F8" s="8">
        <f t="shared" si="0"/>
        <v>2061422.68</v>
      </c>
      <c r="G8" s="8">
        <f t="shared" si="0"/>
        <v>2687046.41</v>
      </c>
      <c r="H8" s="8">
        <f t="shared" si="0"/>
        <v>1529667.47</v>
      </c>
      <c r="I8" s="8">
        <f t="shared" si="0"/>
        <v>551596.71</v>
      </c>
      <c r="J8" s="8">
        <f t="shared" si="0"/>
        <v>941173.73</v>
      </c>
      <c r="K8" s="8">
        <f>SUM(B8:J8)</f>
        <v>15200594.780000001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1049828.6096491</v>
      </c>
      <c r="C14" s="12">
        <v>751253.2903005</v>
      </c>
      <c r="D14" s="12">
        <v>717367.78773545</v>
      </c>
      <c r="E14" s="12">
        <v>169107.3062576</v>
      </c>
      <c r="F14" s="12">
        <v>691780.5811712501</v>
      </c>
      <c r="G14" s="12">
        <v>895144.3892000001</v>
      </c>
      <c r="H14" s="12">
        <v>962236.5106</v>
      </c>
      <c r="I14" s="12">
        <v>818297.9152196</v>
      </c>
      <c r="J14" s="12">
        <v>666378.8275595</v>
      </c>
      <c r="K14" s="12">
        <v>775506.63068128</v>
      </c>
      <c r="L14" s="12">
        <v>383845.06583482</v>
      </c>
      <c r="M14" s="12">
        <v>219596.74022784003</v>
      </c>
      <c r="N14" s="12">
        <f>SUM(B14:M14)</f>
        <v>8100343.65443694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-66120</v>
      </c>
      <c r="C15" s="10">
        <v>-68601.4</v>
      </c>
      <c r="D15" s="10">
        <v>-45341.6</v>
      </c>
      <c r="E15" s="10">
        <v>-6429.6</v>
      </c>
      <c r="F15" s="10">
        <v>-37323.6</v>
      </c>
      <c r="G15" s="10">
        <v>-73518.6</v>
      </c>
      <c r="H15" s="10">
        <v>-93552.2</v>
      </c>
      <c r="I15" s="10">
        <v>-40701.8</v>
      </c>
      <c r="J15" s="10">
        <v>-56981</v>
      </c>
      <c r="K15" s="10">
        <v>-42601.8</v>
      </c>
      <c r="L15" s="10">
        <v>-30909.2</v>
      </c>
      <c r="M15" s="10">
        <v>-20318.6</v>
      </c>
      <c r="N15" s="9">
        <f>SUM(B15:M15)</f>
        <v>-582399.4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983708.6096491001</v>
      </c>
      <c r="C16" s="8">
        <f aca="true" t="shared" si="1" ref="C16:I16">+C14+C15</f>
        <v>682651.8903005</v>
      </c>
      <c r="D16" s="8">
        <f t="shared" si="1"/>
        <v>672026.18773545</v>
      </c>
      <c r="E16" s="8">
        <f t="shared" si="1"/>
        <v>162677.7062576</v>
      </c>
      <c r="F16" s="8">
        <f t="shared" si="1"/>
        <v>654456.9811712501</v>
      </c>
      <c r="G16" s="8">
        <f t="shared" si="1"/>
        <v>821625.7892000001</v>
      </c>
      <c r="H16" s="8">
        <f t="shared" si="1"/>
        <v>868684.3106000001</v>
      </c>
      <c r="I16" s="8">
        <f t="shared" si="1"/>
        <v>777596.1152195999</v>
      </c>
      <c r="J16" s="8">
        <f>+J14+J15</f>
        <v>609397.8275595</v>
      </c>
      <c r="K16" s="8">
        <f>+K14+K15</f>
        <v>732904.83068128</v>
      </c>
      <c r="L16" s="8">
        <f>+L14+L15</f>
        <v>352935.86583481997</v>
      </c>
      <c r="M16" s="8">
        <f>+M14+M15</f>
        <v>199278.14022784002</v>
      </c>
      <c r="N16" s="8">
        <f>+N14+N15</f>
        <v>7517944.25443694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2016-10-10T19:08:30Z</dcterms:modified>
  <cp:category/>
  <cp:version/>
  <cp:contentType/>
  <cp:contentStatus/>
</cp:coreProperties>
</file>