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<sst xmlns="http://schemas.openxmlformats.org/spreadsheetml/2006/main" count="53" uniqueCount="48">
  <si>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</si>
  <si>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</si>
  <si>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</si>
  <si>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</si>
  <si>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</si>
  <si>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</si>
  <si>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</si>
  <si>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</si>
  <si>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</si>
  <si>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</si>
  <si>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</si>
  <si>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</si>
  <si>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</si>
  <si>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</si>
  <si>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</si>
  <si>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</si>
  <si>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</si>
  <si>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</si>
  <si>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</si>
  <si>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</si>
  <si>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</si>
  <si>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</si>
  <si>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</si>
  <si>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</si>
  <si>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</si>
  <si>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</si>
  <si>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</si>
  <si>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</si>
  <si>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</si>
  <si>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</si>
  <si>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</si>
  <si>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</si>
  <si>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</si>
  <si>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</si>
  <si>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</si>
  <si>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</si>
  <si>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</si>
  <si>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</si>
  <si>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</si>
  <si>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</si>
  <si>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</si>
  <si>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</si>
  <si>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</si>
  <si>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</si>
  <si>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</si>
  <si>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</si>
  <si>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</si>
  <si>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09/08/17 - VENCIMENTO 16/08/17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</si>
</sst>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1787301.51</v>
      </c>
      <c r="C6" s="12">
        <v>2564733.76</v>
      </c>
      <c r="D6" s="12">
        <v>2979099.75</v>
      </c>
      <c r="E6" s="12">
        <v>1731586.5</v>
      </c>
      <c r="F6" s="12">
        <v>2315393.95</v>
      </c>
      <c r="G6" s="12">
        <v>3234081.44</v>
      </c>
      <c r="H6" s="12">
        <v>1728843.99</v>
      </c>
      <c r="I6" s="12">
        <v>638888.79</v>
      </c>
      <c r="J6" s="12">
        <v>1061989.83</v>
      </c>
      <c r="K6" s="12">
        <f>SUM(B6:J6)</f>
        <v>18041919.519999996</v>
      </c>
    </row>
    <row r="7" spans="1:11" ht="27" customHeight="1">
      <c r="A7" s="2" t="s">
        <v>17</v>
      </c>
      <c r="B7" s="9">
        <v>-188624.66</v>
      </c>
      <c r="C7" s="9">
        <v>-216121.36</v>
      </c>
      <c r="D7" s="9">
        <v>-208076.4</v>
      </c>
      <c r="E7" s="9">
        <v>-261753.67</v>
      </c>
      <c r="F7" s="9">
        <v>-226407.14</v>
      </c>
      <c r="G7" s="9">
        <v>-284546.39</v>
      </c>
      <c r="H7" s="9">
        <v>-186590.23</v>
      </c>
      <c r="I7" s="9">
        <v>-97820.65</v>
      </c>
      <c r="J7" s="9">
        <v>-72141.76</v>
      </c>
      <c r="K7" s="9">
        <f>SUM(B7:J7)</f>
        <v>-1742082.26</v>
      </c>
    </row>
    <row r="8" spans="1:11" ht="27" customHeight="1">
      <c r="A8" s="7" t="s">
        <v>18</v>
      </c>
      <c r="B8" s="8">
        <f>+B6+B7</f>
        <v>1598676.85</v>
      </c>
      <c r="C8" s="8">
        <f aca="true" t="shared" si="0" ref="C8:J8">+C6+C7</f>
        <v>2348612.4</v>
      </c>
      <c r="D8" s="8">
        <f t="shared" si="0"/>
        <v>2771023.35</v>
      </c>
      <c r="E8" s="8">
        <f t="shared" si="0"/>
        <v>1469832.83</v>
      </c>
      <c r="F8" s="8">
        <f t="shared" si="0"/>
        <v>2088986.81</v>
      </c>
      <c r="G8" s="8">
        <f t="shared" si="0"/>
        <v>2949535.05</v>
      </c>
      <c r="H8" s="8">
        <f t="shared" si="0"/>
        <v>1542253.76</v>
      </c>
      <c r="I8" s="8">
        <f t="shared" si="0"/>
        <v>541068.14</v>
      </c>
      <c r="J8" s="8">
        <f t="shared" si="0"/>
        <v>989848.0700000001</v>
      </c>
      <c r="K8" s="8">
        <f>SUM(B8:J8)</f>
        <v>16299837.26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1108859.1907355401</v>
      </c>
      <c r="C14" s="12">
        <v>657799.7635039999</v>
      </c>
      <c r="D14" s="12">
        <v>642941.1838273001</v>
      </c>
      <c r="E14" s="12">
        <v>150652.38213759998</v>
      </c>
      <c r="F14" s="12">
        <v>751522.4587331499</v>
      </c>
      <c r="G14" s="12">
        <v>939433.8112000001</v>
      </c>
      <c r="H14" s="12">
        <v>989347.4272000002</v>
      </c>
      <c r="I14" s="12">
        <v>870946.5713594</v>
      </c>
      <c r="J14" s="12">
        <v>703514.4968726998</v>
      </c>
      <c r="K14" s="12">
        <v>818453.2351615999</v>
      </c>
      <c r="L14" s="12">
        <v>397691.15392484993</v>
      </c>
      <c r="M14" s="12">
        <v>236004.78766032003</v>
      </c>
      <c r="N14" s="12">
        <f>SUM(B14:M14)</f>
        <v>8267166.462316459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-73753.79000000001</v>
      </c>
      <c r="C15" s="10">
        <v>-62850.4</v>
      </c>
      <c r="D15" s="10">
        <v>-45758.65</v>
      </c>
      <c r="E15" s="10">
        <v>-6075.099999999999</v>
      </c>
      <c r="F15" s="10">
        <v>-45232.02</v>
      </c>
      <c r="G15" s="10">
        <v>-82445.22</v>
      </c>
      <c r="H15" s="10">
        <v>-98346.65000000001</v>
      </c>
      <c r="I15" s="10">
        <v>-46438.74</v>
      </c>
      <c r="J15" s="10">
        <v>-58679.08</v>
      </c>
      <c r="K15" s="10">
        <v>-47151.96000000001</v>
      </c>
      <c r="L15" s="10">
        <v>-32813.77</v>
      </c>
      <c r="M15" s="10">
        <v>-21474.07</v>
      </c>
      <c r="N15" s="9">
        <f>SUM(B15:M15)</f>
        <v>-621019.45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1035105.4007355401</v>
      </c>
      <c r="C16" s="8">
        <f aca="true" t="shared" si="1" ref="C16:I16">+C14+C15</f>
        <v>594949.3635039999</v>
      </c>
      <c r="D16" s="8">
        <f t="shared" si="1"/>
        <v>597182.5338273001</v>
      </c>
      <c r="E16" s="8">
        <f t="shared" si="1"/>
        <v>144577.28213759998</v>
      </c>
      <c r="F16" s="8">
        <f t="shared" si="1"/>
        <v>706290.4387331499</v>
      </c>
      <c r="G16" s="8">
        <f t="shared" si="1"/>
        <v>856988.5912000001</v>
      </c>
      <c r="H16" s="8">
        <f t="shared" si="1"/>
        <v>891000.7772000001</v>
      </c>
      <c r="I16" s="8">
        <f t="shared" si="1"/>
        <v>824507.8313594001</v>
      </c>
      <c r="J16" s="8">
        <f>+J14+J15</f>
        <v>644835.4168726999</v>
      </c>
      <c r="K16" s="8">
        <f>+K14+K15</f>
        <v>771301.2751616</v>
      </c>
      <c r="L16" s="8">
        <f>+L14+L15</f>
        <v>364877.3839248499</v>
      </c>
      <c r="M16" s="8">
        <f>+M14+M15</f>
        <v>214530.71766032002</v>
      </c>
      <c r="N16" s="8">
        <f>+N14+N15</f>
        <v>7646147.012316459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2017-08-15T19:42:27Z</dcterms:modified>
  <cp:category/>
  <cp:version/>
  <cp:contentType/>
  <cp:contentStatus/>
</cp:coreProperties>
</file>