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<sst xmlns="http://schemas.openxmlformats.org/spreadsheetml/2006/main" count="53" uniqueCount="48">
  <si>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</si>
  <si>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</si>
  <si>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</si>
  <si>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</si>
  <si>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</si>
  <si>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</si>
  <si>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</si>
  <si>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</si>
  <si>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</si>
  <si>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</si>
  <si>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</si>
  <si>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</si>
  <si>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</si>
  <si>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</si>
  <si>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</si>
  <si>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</si>
  <si>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</si>
  <si>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</si>
  <si>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</si>
  <si>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</si>
  <si>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</si>
  <si>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</si>
  <si>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</si>
  <si>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</si>
  <si>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</si>
  <si>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</si>
  <si>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</si>
  <si>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</si>
  <si>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</si>
  <si>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</si>
  <si>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</si>
  <si>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</si>
  <si>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</si>
  <si>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</si>
  <si>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</si>
  <si>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</si>
  <si>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</si>
  <si>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</si>
  <si>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</si>
  <si>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</si>
  <si>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</si>
  <si>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</si>
  <si>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</si>
  <si>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</si>
  <si>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</si>
  <si>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</si>
  <si>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</si>
  <si>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10/08/17 - VENCIMENTO 17/08/17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</si>
</sst>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1748403.7499999998</v>
      </c>
      <c r="C6" s="12">
        <v>2541218.58</v>
      </c>
      <c r="D6" s="12">
        <v>2915096.61</v>
      </c>
      <c r="E6" s="12">
        <v>1691578.03</v>
      </c>
      <c r="F6" s="12">
        <v>2286708.38</v>
      </c>
      <c r="G6" s="12">
        <v>3199373.28</v>
      </c>
      <c r="H6" s="12">
        <v>1717481.5899999999</v>
      </c>
      <c r="I6" s="12">
        <v>630179.12</v>
      </c>
      <c r="J6" s="12">
        <v>1038124.25</v>
      </c>
      <c r="K6" s="12">
        <f>SUM(B6:J6)</f>
        <v>17768163.589999996</v>
      </c>
    </row>
    <row r="7" spans="1:11" ht="27" customHeight="1">
      <c r="A7" s="2" t="s">
        <v>17</v>
      </c>
      <c r="B7" s="9">
        <v>-183358.64</v>
      </c>
      <c r="C7" s="9">
        <v>-211140.06</v>
      </c>
      <c r="D7" s="9">
        <v>-200255.65</v>
      </c>
      <c r="E7" s="9">
        <v>-234003.94</v>
      </c>
      <c r="F7" s="9">
        <v>-190105.60000000006</v>
      </c>
      <c r="G7" s="9">
        <v>-233755.45</v>
      </c>
      <c r="H7" s="9">
        <v>-186327.55</v>
      </c>
      <c r="I7" s="9">
        <v>-97590.46999999999</v>
      </c>
      <c r="J7" s="9">
        <v>-70188.56</v>
      </c>
      <c r="K7" s="9">
        <f>SUM(B7:J7)</f>
        <v>-1606725.9200000002</v>
      </c>
    </row>
    <row r="8" spans="1:11" ht="27" customHeight="1">
      <c r="A8" s="7" t="s">
        <v>18</v>
      </c>
      <c r="B8" s="8">
        <f>+B6+B7</f>
        <v>1565045.1099999999</v>
      </c>
      <c r="C8" s="8">
        <f aca="true" t="shared" si="0" ref="C8:J8">+C6+C7</f>
        <v>2330078.52</v>
      </c>
      <c r="D8" s="8">
        <f t="shared" si="0"/>
        <v>2714840.96</v>
      </c>
      <c r="E8" s="8">
        <f t="shared" si="0"/>
        <v>1457574.09</v>
      </c>
      <c r="F8" s="8">
        <f t="shared" si="0"/>
        <v>2096602.7799999998</v>
      </c>
      <c r="G8" s="8">
        <f t="shared" si="0"/>
        <v>2965617.8299999996</v>
      </c>
      <c r="H8" s="8">
        <f t="shared" si="0"/>
        <v>1531154.0399999998</v>
      </c>
      <c r="I8" s="8">
        <f t="shared" si="0"/>
        <v>532588.65</v>
      </c>
      <c r="J8" s="8">
        <f t="shared" si="0"/>
        <v>967935.69</v>
      </c>
      <c r="K8" s="8">
        <f>SUM(B8:J8)</f>
        <v>16161437.669999998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1082346.3502297401</v>
      </c>
      <c r="C14" s="12">
        <v>655612.5776505</v>
      </c>
      <c r="D14" s="12">
        <v>730934.6348393501</v>
      </c>
      <c r="E14" s="12">
        <v>153959.74185279998</v>
      </c>
      <c r="F14" s="12">
        <v>735443.1121575</v>
      </c>
      <c r="G14" s="12">
        <v>925502.6015999999</v>
      </c>
      <c r="H14" s="12">
        <v>976464.0838000003</v>
      </c>
      <c r="I14" s="12">
        <v>858176.9805836</v>
      </c>
      <c r="J14" s="12">
        <v>692687.3406229998</v>
      </c>
      <c r="K14" s="12">
        <v>809789.2343417599</v>
      </c>
      <c r="L14" s="12">
        <v>395633.43204653997</v>
      </c>
      <c r="M14" s="12">
        <v>229949.10447408003</v>
      </c>
      <c r="N14" s="12">
        <f>SUM(B14:M14)</f>
        <v>8246499.194198869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-71367.39</v>
      </c>
      <c r="C15" s="10">
        <v>-61604</v>
      </c>
      <c r="D15" s="10">
        <v>-51002.65</v>
      </c>
      <c r="E15" s="10">
        <v>-6329.7</v>
      </c>
      <c r="F15" s="10">
        <v>-43704.42</v>
      </c>
      <c r="G15" s="10">
        <v>-80001.81999999999</v>
      </c>
      <c r="H15" s="10">
        <v>-93991.85</v>
      </c>
      <c r="I15" s="10">
        <v>-44075.14</v>
      </c>
      <c r="J15" s="10">
        <v>-58295.280000000006</v>
      </c>
      <c r="K15" s="10">
        <v>-45050.560000000005</v>
      </c>
      <c r="L15" s="10">
        <v>-32129.77</v>
      </c>
      <c r="M15" s="10">
        <v>-20474.67</v>
      </c>
      <c r="N15" s="9">
        <f>SUM(B15:M15)</f>
        <v>-608027.2500000002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1010978.9602297401</v>
      </c>
      <c r="C16" s="8">
        <f aca="true" t="shared" si="1" ref="C16:I16">+C14+C15</f>
        <v>594008.5776505</v>
      </c>
      <c r="D16" s="8">
        <f t="shared" si="1"/>
        <v>679931.9848393501</v>
      </c>
      <c r="E16" s="8">
        <f t="shared" si="1"/>
        <v>147630.04185279997</v>
      </c>
      <c r="F16" s="8">
        <f t="shared" si="1"/>
        <v>691738.6921575</v>
      </c>
      <c r="G16" s="8">
        <f t="shared" si="1"/>
        <v>845500.7816</v>
      </c>
      <c r="H16" s="8">
        <f t="shared" si="1"/>
        <v>882472.2338000003</v>
      </c>
      <c r="I16" s="8">
        <f t="shared" si="1"/>
        <v>814101.8405836</v>
      </c>
      <c r="J16" s="8">
        <f>+J14+J15</f>
        <v>634392.0606229998</v>
      </c>
      <c r="K16" s="8">
        <f>+K14+K15</f>
        <v>764738.6743417599</v>
      </c>
      <c r="L16" s="8">
        <f>+L14+L15</f>
        <v>363503.66204653995</v>
      </c>
      <c r="M16" s="8">
        <f>+M14+M15</f>
        <v>209474.43447408004</v>
      </c>
      <c r="N16" s="8">
        <f>+N14+N15</f>
        <v>7638471.944198869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2017-08-17T18:15:25Z</dcterms:modified>
  <cp:category/>
  <cp:version/>
  <cp:contentType/>
  <cp:contentStatus/>
</cp:coreProperties>
</file>