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<sst xmlns="http://schemas.openxmlformats.org/spreadsheetml/2006/main" count="53" uniqueCount="48">
  <si>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</si>
  <si>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</si>
  <si>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</si>
  <si>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</si>
  <si>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</si>
  <si>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</si>
  <si>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</si>
  <si>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</si>
  <si>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</si>
  <si>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</si>
  <si>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</si>
  <si>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</si>
  <si>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</si>
  <si>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</si>
  <si>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</si>
  <si>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</si>
  <si>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</si>
  <si>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</si>
  <si>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</si>
  <si>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</si>
  <si>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</si>
  <si>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</si>
  <si>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</si>
  <si>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</si>
  <si>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</si>
  <si>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</si>
  <si>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</si>
  <si>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</si>
  <si>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</si>
  <si>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</si>
  <si>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</si>
  <si>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</si>
  <si>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</si>
  <si>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</si>
  <si>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</si>
  <si>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</si>
  <si>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</si>
  <si>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</si>
  <si>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</si>
  <si>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</si>
  <si>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</si>
  <si>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</si>
  <si>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</si>
  <si>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</si>
  <si>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</si>
  <si>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</si>
  <si>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</si>
  <si>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30/08/17 - VENCIMENTO 06/09/17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</si>
</sst>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B1">
      <selection activeCell="E9" sqref="E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1747629.9699999997</v>
      </c>
      <c r="C6" s="12">
        <v>2517038.84</v>
      </c>
      <c r="D6" s="12">
        <v>2843571.1099999994</v>
      </c>
      <c r="E6" s="12">
        <v>1683890.21</v>
      </c>
      <c r="F6" s="12">
        <v>2232955.12</v>
      </c>
      <c r="G6" s="12">
        <v>3185248.34</v>
      </c>
      <c r="H6" s="12">
        <v>1703509.91</v>
      </c>
      <c r="I6" s="12">
        <v>618427.57</v>
      </c>
      <c r="J6" s="12">
        <v>991019.52</v>
      </c>
      <c r="K6" s="12">
        <f>SUM(B6:J6)</f>
        <v>17523290.59</v>
      </c>
    </row>
    <row r="7" spans="1:11" ht="27" customHeight="1">
      <c r="A7" s="2" t="s">
        <v>17</v>
      </c>
      <c r="B7" s="9">
        <v>-198772</v>
      </c>
      <c r="C7" s="9">
        <v>-215609.39</v>
      </c>
      <c r="D7" s="9">
        <v>-202245.89</v>
      </c>
      <c r="E7" s="9">
        <v>-263307.16</v>
      </c>
      <c r="F7" s="9">
        <v>-242358.44000000003</v>
      </c>
      <c r="G7" s="9">
        <v>-285273.07</v>
      </c>
      <c r="H7" s="9">
        <v>-187445.71</v>
      </c>
      <c r="I7" s="9">
        <v>-97967.09999999999</v>
      </c>
      <c r="J7" s="9">
        <v>-69218.81999999999</v>
      </c>
      <c r="K7" s="9">
        <f>SUM(B7:J7)</f>
        <v>-1762197.58</v>
      </c>
    </row>
    <row r="8" spans="1:11" ht="27" customHeight="1">
      <c r="A8" s="7" t="s">
        <v>18</v>
      </c>
      <c r="B8" s="8">
        <f>+B6+B7</f>
        <v>1548857.9699999997</v>
      </c>
      <c r="C8" s="8">
        <f aca="true" t="shared" si="0" ref="C8:J8">+C6+C7</f>
        <v>2301429.4499999997</v>
      </c>
      <c r="D8" s="8">
        <f t="shared" si="0"/>
        <v>2641325.2199999993</v>
      </c>
      <c r="E8" s="8">
        <f t="shared" si="0"/>
        <v>1420583.05</v>
      </c>
      <c r="F8" s="8">
        <f t="shared" si="0"/>
        <v>1990596.6800000002</v>
      </c>
      <c r="G8" s="8">
        <f t="shared" si="0"/>
        <v>2899975.27</v>
      </c>
      <c r="H8" s="8">
        <f t="shared" si="0"/>
        <v>1516064.2</v>
      </c>
      <c r="I8" s="8">
        <f t="shared" si="0"/>
        <v>520460.47</v>
      </c>
      <c r="J8" s="8">
        <f t="shared" si="0"/>
        <v>921800.7000000001</v>
      </c>
      <c r="K8" s="8">
        <f>SUM(B8:J8)</f>
        <v>15761093.009999998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1054119.4072452402</v>
      </c>
      <c r="C14" s="12">
        <v>769638.0009549999</v>
      </c>
      <c r="D14" s="12">
        <v>715403.8587224501</v>
      </c>
      <c r="E14" s="12">
        <v>122708.03925439999</v>
      </c>
      <c r="F14" s="12">
        <v>739088.3150333</v>
      </c>
      <c r="G14" s="12">
        <v>915465.9904</v>
      </c>
      <c r="H14" s="12">
        <v>973313.6259000001</v>
      </c>
      <c r="I14" s="12">
        <v>832862.4145772</v>
      </c>
      <c r="J14" s="12">
        <v>672581.9838649998</v>
      </c>
      <c r="K14" s="12">
        <v>803815.2318176001</v>
      </c>
      <c r="L14" s="12">
        <v>386775.4053072299</v>
      </c>
      <c r="M14" s="12">
        <v>219718.10916432002</v>
      </c>
      <c r="N14" s="12">
        <f>SUM(B14:M14)</f>
        <v>8205490.38224174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-74761.2</v>
      </c>
      <c r="C15" s="10">
        <v>-76045.6</v>
      </c>
      <c r="D15" s="10">
        <v>-52284.2</v>
      </c>
      <c r="E15" s="10">
        <v>-5171.8</v>
      </c>
      <c r="F15" s="10">
        <v>-47336.6</v>
      </c>
      <c r="G15" s="10">
        <v>-86640</v>
      </c>
      <c r="H15" s="10">
        <v>-98080.2</v>
      </c>
      <c r="I15" s="10">
        <v>-44786.8</v>
      </c>
      <c r="J15" s="10">
        <v>-57957.6</v>
      </c>
      <c r="K15" s="10">
        <v>-45364.4</v>
      </c>
      <c r="L15" s="10">
        <v>-31163.8</v>
      </c>
      <c r="M15" s="10">
        <v>-19623.2</v>
      </c>
      <c r="N15" s="9">
        <f>SUM(B15:M15)</f>
        <v>-639215.4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979358.2072452402</v>
      </c>
      <c r="C16" s="8">
        <f aca="true" t="shared" si="1" ref="C16:I16">+C14+C15</f>
        <v>693592.400955</v>
      </c>
      <c r="D16" s="8">
        <f t="shared" si="1"/>
        <v>663119.6587224501</v>
      </c>
      <c r="E16" s="8">
        <f t="shared" si="1"/>
        <v>117536.23925439999</v>
      </c>
      <c r="F16" s="8">
        <f t="shared" si="1"/>
        <v>691751.7150333</v>
      </c>
      <c r="G16" s="8">
        <f t="shared" si="1"/>
        <v>828825.9904</v>
      </c>
      <c r="H16" s="8">
        <f t="shared" si="1"/>
        <v>875233.4259000001</v>
      </c>
      <c r="I16" s="8">
        <f t="shared" si="1"/>
        <v>788075.6145771999</v>
      </c>
      <c r="J16" s="8">
        <f>+J14+J15</f>
        <v>614624.3838649999</v>
      </c>
      <c r="K16" s="8">
        <f>+K14+K15</f>
        <v>758450.8318176001</v>
      </c>
      <c r="L16" s="8">
        <f>+L14+L15</f>
        <v>355611.6053072299</v>
      </c>
      <c r="M16" s="8">
        <f>+M14+M15</f>
        <v>200094.90916432</v>
      </c>
      <c r="N16" s="8">
        <f>+N14+N15</f>
        <v>7566274.9822417395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2017-09-06T20:51:29Z</dcterms:modified>
  <cp:category/>
  <cp:version/>
  <cp:contentType/>
  <cp:contentStatus/>
</cp:coreProperties>
</file>