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<sst xmlns="http://schemas.openxmlformats.org/spreadsheetml/2006/main" count="53" uniqueCount="48">
  <si>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</si>
  <si>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</si>
  <si>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</si>
  <si>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</si>
  <si>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</si>
  <si>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</si>
  <si>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</si>
  <si>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</si>
  <si>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</si>
  <si>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</si>
  <si>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</si>
  <si>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</si>
  <si>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</si>
  <si>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</si>
  <si>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</si>
  <si>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</si>
  <si>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</si>
  <si>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</si>
  <si>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</si>
  <si>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</si>
  <si>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</si>
  <si>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</si>
  <si>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</si>
  <si>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</si>
  <si>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</si>
  <si>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</si>
  <si>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</si>
  <si>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</si>
  <si>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</si>
  <si>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</si>
  <si>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</si>
  <si>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</si>
  <si>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</si>
  <si>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</si>
  <si>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</si>
  <si>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</si>
  <si>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</si>
  <si>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</si>
  <si>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</si>
  <si>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</si>
  <si>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</si>
  <si>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</si>
  <si>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</si>
  <si>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</si>
  <si>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</si>
  <si>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</si>
  <si>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</si>
  <si>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08/02/17 - VENCIMENTO 21/02/17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</si>
</sst>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2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1754099.04</v>
      </c>
      <c r="C6" s="12">
        <v>2493772.25</v>
      </c>
      <c r="D6" s="12">
        <v>2955635.27</v>
      </c>
      <c r="E6" s="12">
        <v>1675389.27</v>
      </c>
      <c r="F6" s="12">
        <v>2242128.54</v>
      </c>
      <c r="G6" s="12">
        <v>3126564.78</v>
      </c>
      <c r="H6" s="12">
        <v>1666542.72</v>
      </c>
      <c r="I6" s="12">
        <v>661806.07</v>
      </c>
      <c r="J6" s="12">
        <v>1044706.86</v>
      </c>
      <c r="K6" s="12">
        <f>SUM(B6:J6)</f>
        <v>17620644.8</v>
      </c>
    </row>
    <row r="7" spans="1:11" ht="27" customHeight="1">
      <c r="A7" s="2" t="s">
        <v>18</v>
      </c>
      <c r="B7" s="9">
        <v>-377666.33</v>
      </c>
      <c r="C7" s="9">
        <v>-259628.33</v>
      </c>
      <c r="D7" s="9">
        <v>-285963.17</v>
      </c>
      <c r="E7" s="9">
        <v>-403816.04</v>
      </c>
      <c r="F7" s="9">
        <v>-426750.14</v>
      </c>
      <c r="G7" s="9">
        <v>-417918.33</v>
      </c>
      <c r="H7" s="9">
        <v>-226594.76</v>
      </c>
      <c r="I7" s="9">
        <v>-105487.67</v>
      </c>
      <c r="J7" s="9">
        <v>-89444.82</v>
      </c>
      <c r="K7" s="9">
        <f>SUM(B7:J7)</f>
        <v>-2593269.5900000003</v>
      </c>
    </row>
    <row r="8" spans="1:11" ht="27" customHeight="1">
      <c r="A8" s="7" t="s">
        <v>19</v>
      </c>
      <c r="B8" s="8">
        <f>+B6+B7</f>
        <v>1376432.71</v>
      </c>
      <c r="C8" s="8">
        <f aca="true" t="shared" si="0" ref="C8:J8">+C6+C7</f>
        <v>2234143.92</v>
      </c>
      <c r="D8" s="8">
        <f t="shared" si="0"/>
        <v>2669672.1</v>
      </c>
      <c r="E8" s="8">
        <f t="shared" si="0"/>
        <v>1271573.23</v>
      </c>
      <c r="F8" s="8">
        <f t="shared" si="0"/>
        <v>1815378.4</v>
      </c>
      <c r="G8" s="8">
        <f t="shared" si="0"/>
        <v>2708646.4499999997</v>
      </c>
      <c r="H8" s="8">
        <f t="shared" si="0"/>
        <v>1439947.96</v>
      </c>
      <c r="I8" s="8">
        <f t="shared" si="0"/>
        <v>556318.3999999999</v>
      </c>
      <c r="J8" s="8">
        <f t="shared" si="0"/>
        <v>955262.04</v>
      </c>
      <c r="K8" s="8">
        <f>SUM(B8:J8)</f>
        <v>15027375.21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1085384.95361406</v>
      </c>
      <c r="C14" s="12">
        <v>764116.055521</v>
      </c>
      <c r="D14" s="12">
        <v>398016.77365980006</v>
      </c>
      <c r="E14" s="12">
        <v>152930.88485359997</v>
      </c>
      <c r="F14" s="12">
        <v>710340.1415805002</v>
      </c>
      <c r="G14" s="12">
        <v>896352.3526000001</v>
      </c>
      <c r="H14" s="12">
        <v>970725.2467</v>
      </c>
      <c r="I14" s="12">
        <v>838193.0283806</v>
      </c>
      <c r="J14" s="12">
        <v>681969.8071514</v>
      </c>
      <c r="K14" s="12">
        <v>799867.632144</v>
      </c>
      <c r="L14" s="12">
        <v>382582.65561694</v>
      </c>
      <c r="M14" s="12">
        <v>226507.22941632</v>
      </c>
      <c r="N14" s="12">
        <f>SUM(B14:M14)</f>
        <v>7906986.76123822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-95566.2</v>
      </c>
      <c r="C15" s="10">
        <v>-94798.6</v>
      </c>
      <c r="D15" s="10">
        <v>-34625.6</v>
      </c>
      <c r="E15" s="10">
        <v>-9563</v>
      </c>
      <c r="F15" s="10">
        <v>-54697.2</v>
      </c>
      <c r="G15" s="10">
        <v>-100418.8</v>
      </c>
      <c r="H15" s="10">
        <v>-121307.4</v>
      </c>
      <c r="I15" s="10">
        <v>-62453</v>
      </c>
      <c r="J15" s="10">
        <v>-75688.4</v>
      </c>
      <c r="K15" s="10">
        <v>-66230.2</v>
      </c>
      <c r="L15" s="10">
        <v>-41435.2</v>
      </c>
      <c r="M15" s="10">
        <v>-27329.6</v>
      </c>
      <c r="N15" s="9">
        <f>SUM(B15:M15)</f>
        <v>-784113.1999999998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989818.7536140601</v>
      </c>
      <c r="C16" s="8">
        <f aca="true" t="shared" si="1" ref="C16:I16">+C14+C15</f>
        <v>669317.455521</v>
      </c>
      <c r="D16" s="8">
        <f t="shared" si="1"/>
        <v>363391.1736598001</v>
      </c>
      <c r="E16" s="8">
        <f t="shared" si="1"/>
        <v>143367.88485359997</v>
      </c>
      <c r="F16" s="8">
        <f t="shared" si="1"/>
        <v>655642.9415805002</v>
      </c>
      <c r="G16" s="8">
        <f t="shared" si="1"/>
        <v>795933.5526</v>
      </c>
      <c r="H16" s="8">
        <f t="shared" si="1"/>
        <v>849417.8467</v>
      </c>
      <c r="I16" s="8">
        <f t="shared" si="1"/>
        <v>775740.0283806</v>
      </c>
      <c r="J16" s="8">
        <f>+J14+J15</f>
        <v>606281.4071514</v>
      </c>
      <c r="K16" s="8">
        <f>+K14+K15</f>
        <v>733637.4321440001</v>
      </c>
      <c r="L16" s="8">
        <f>+L14+L15</f>
        <v>341147.45561694</v>
      </c>
      <c r="M16" s="8">
        <f>+M14+M15</f>
        <v>199177.62941632</v>
      </c>
      <c r="N16" s="8">
        <f>+N14+N15</f>
        <v>7122873.56123822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2017-02-21T14:19:15Z</dcterms:modified>
  <cp:category/>
  <cp:version/>
  <cp:contentType/>
  <cp:contentStatus/>
</cp:coreProperties>
</file>