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<sst xmlns="http://schemas.openxmlformats.org/spreadsheetml/2006/main" count="53" uniqueCount="48">
  <si>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</si>
  <si>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</si>
  <si>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</si>
  <si>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</si>
  <si>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</si>
  <si>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</si>
  <si>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</si>
  <si>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</si>
  <si>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</si>
  <si>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</si>
  <si>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</si>
  <si>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</si>
  <si>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</si>
  <si>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</si>
  <si>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</si>
  <si>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</si>
  <si>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</si>
  <si>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</si>
  <si>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</si>
  <si>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</si>
  <si>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</si>
  <si>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</si>
  <si>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</si>
  <si>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</si>
  <si>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</si>
  <si>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</si>
  <si>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</si>
  <si>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</si>
  <si>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</si>
  <si>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</si>
  <si>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</si>
  <si>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</si>
  <si>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</si>
  <si>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</si>
  <si>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</si>
  <si>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</si>
  <si>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</si>
  <si>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</si>
  <si>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</si>
  <si>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</si>
  <si>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</si>
  <si>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</si>
  <si>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</si>
  <si>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</si>
  <si>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</si>
  <si>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</si>
  <si>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20/02/17 - VENCIMENTO 07/03/17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</si>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</sst>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1725744.52</v>
      </c>
      <c r="C6" s="12">
        <v>2453105.86</v>
      </c>
      <c r="D6" s="12">
        <v>2816962.55</v>
      </c>
      <c r="E6" s="12">
        <v>1640762.79</v>
      </c>
      <c r="F6" s="12">
        <v>2207308.31</v>
      </c>
      <c r="G6" s="12">
        <v>3122775.41</v>
      </c>
      <c r="H6" s="12">
        <v>1653107.17</v>
      </c>
      <c r="I6" s="12">
        <v>629664.65</v>
      </c>
      <c r="J6" s="12">
        <v>1020227.64</v>
      </c>
      <c r="K6" s="12">
        <f>SUM(B6:J6)</f>
        <v>17269658.9</v>
      </c>
    </row>
    <row r="7" spans="1:11" ht="27" customHeight="1">
      <c r="A7" s="2" t="s">
        <v>17</v>
      </c>
      <c r="B7" s="9">
        <v>-401419.82</v>
      </c>
      <c r="C7" s="9">
        <v>-256794.15</v>
      </c>
      <c r="D7" s="9">
        <v>-291743.95</v>
      </c>
      <c r="E7" s="9">
        <v>-443274.8</v>
      </c>
      <c r="F7" s="9">
        <v>-489022.77</v>
      </c>
      <c r="G7" s="9">
        <v>-471114.65</v>
      </c>
      <c r="H7" s="9">
        <v>-223056.96</v>
      </c>
      <c r="I7" s="9">
        <v>-104708.67</v>
      </c>
      <c r="J7" s="9">
        <v>-86678.42</v>
      </c>
      <c r="K7" s="9">
        <f>SUM(B7:J7)</f>
        <v>-2767814.19</v>
      </c>
    </row>
    <row r="8" spans="1:11" ht="27" customHeight="1">
      <c r="A8" s="7" t="s">
        <v>18</v>
      </c>
      <c r="B8" s="8">
        <f>+B6+B7</f>
        <v>1324324.7</v>
      </c>
      <c r="C8" s="8">
        <f aca="true" t="shared" si="0" ref="C8:J8">+C6+C7</f>
        <v>2196311.71</v>
      </c>
      <c r="D8" s="8">
        <f t="shared" si="0"/>
        <v>2525218.5999999996</v>
      </c>
      <c r="E8" s="8">
        <f t="shared" si="0"/>
        <v>1197487.99</v>
      </c>
      <c r="F8" s="8">
        <f t="shared" si="0"/>
        <v>1718285.54</v>
      </c>
      <c r="G8" s="8">
        <f t="shared" si="0"/>
        <v>2651660.7600000002</v>
      </c>
      <c r="H8" s="8">
        <f t="shared" si="0"/>
        <v>1430050.21</v>
      </c>
      <c r="I8" s="8">
        <f t="shared" si="0"/>
        <v>524955.98</v>
      </c>
      <c r="J8" s="8">
        <f t="shared" si="0"/>
        <v>933549.22</v>
      </c>
      <c r="K8" s="8">
        <f>SUM(B8:J8)</f>
        <v>14501844.709999999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1054380.3719341</v>
      </c>
      <c r="C14" s="12">
        <v>746654.2800339999</v>
      </c>
      <c r="D14" s="12">
        <v>722806.1056356</v>
      </c>
      <c r="E14" s="12">
        <v>132327.6292472</v>
      </c>
      <c r="F14" s="12">
        <v>713509.1046555002</v>
      </c>
      <c r="G14" s="12">
        <v>886650.1112</v>
      </c>
      <c r="H14" s="12">
        <v>952030.0261</v>
      </c>
      <c r="I14" s="12">
        <v>817576.370471</v>
      </c>
      <c r="J14" s="12">
        <v>643590.5189399001</v>
      </c>
      <c r="K14" s="12">
        <v>774843.10145856</v>
      </c>
      <c r="L14" s="12">
        <v>375186.79110405</v>
      </c>
      <c r="M14" s="12">
        <v>214714.09490112</v>
      </c>
      <c r="N14" s="12">
        <f>SUM(B14:M14)</f>
        <v>8034268.505681031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-92511</v>
      </c>
      <c r="C15" s="10">
        <v>-91701.6</v>
      </c>
      <c r="D15" s="10">
        <v>-63676.6</v>
      </c>
      <c r="E15" s="10">
        <v>-8919.2</v>
      </c>
      <c r="F15" s="10">
        <v>-53941</v>
      </c>
      <c r="G15" s="10">
        <v>-102201</v>
      </c>
      <c r="H15" s="10">
        <v>-122583.8</v>
      </c>
      <c r="I15" s="10">
        <v>-58691</v>
      </c>
      <c r="J15" s="10">
        <v>-73450.2</v>
      </c>
      <c r="K15" s="10">
        <v>-60249</v>
      </c>
      <c r="L15" s="10">
        <v>-40823.4</v>
      </c>
      <c r="M15" s="10">
        <v>-26303.6</v>
      </c>
      <c r="N15" s="9">
        <f>SUM(B15:M15)</f>
        <v>-795051.4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961869.3719341</v>
      </c>
      <c r="C16" s="8">
        <f aca="true" t="shared" si="1" ref="C16:I16">+C14+C15</f>
        <v>654952.680034</v>
      </c>
      <c r="D16" s="8">
        <f t="shared" si="1"/>
        <v>659129.5056356001</v>
      </c>
      <c r="E16" s="8">
        <f t="shared" si="1"/>
        <v>123408.42924720001</v>
      </c>
      <c r="F16" s="8">
        <f t="shared" si="1"/>
        <v>659568.1046555002</v>
      </c>
      <c r="G16" s="8">
        <f t="shared" si="1"/>
        <v>784449.1112</v>
      </c>
      <c r="H16" s="8">
        <f t="shared" si="1"/>
        <v>829446.2261</v>
      </c>
      <c r="I16" s="8">
        <f t="shared" si="1"/>
        <v>758885.370471</v>
      </c>
      <c r="J16" s="8">
        <f>+J14+J15</f>
        <v>570140.3189399001</v>
      </c>
      <c r="K16" s="8">
        <f>+K14+K15</f>
        <v>714594.10145856</v>
      </c>
      <c r="L16" s="8">
        <f>+L14+L15</f>
        <v>334363.39110405</v>
      </c>
      <c r="M16" s="8">
        <f>+M14+M15</f>
        <v>188410.49490112</v>
      </c>
      <c r="N16" s="8">
        <f>+N14+N15</f>
        <v>7239217.105681031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2017-05-10T20:39:42Z</dcterms:modified>
  <cp:category/>
  <cp:version/>
  <cp:contentType/>
  <cp:contentStatus/>
</cp:coreProperties>
</file>