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<sst xmlns="http://schemas.openxmlformats.org/spreadsheetml/2006/main" count="53" uniqueCount="48">
  <si>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</si>
  <si>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</si>
  <si>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</si>
  <si>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</si>
  <si>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</si>
  <si>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</si>
  <si>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</si>
  <si>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</si>
  <si>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</si>
  <si>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</si>
  <si>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</si>
  <si>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</si>
  <si>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</si>
  <si>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</si>
  <si>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</si>
  <si>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</si>
  <si>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</si>
  <si>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</si>
  <si>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</si>
  <si>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</si>
  <si>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</si>
  <si>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</si>
  <si>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</si>
  <si>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</si>
  <si>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</si>
  <si>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</si>
  <si>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</si>
  <si>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</si>
  <si>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</si>
  <si>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</si>
  <si>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</si>
  <si>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</si>
  <si>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</si>
  <si>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</si>
  <si>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</si>
  <si>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</si>
  <si>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</si>
  <si>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</si>
  <si>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</si>
  <si>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</si>
  <si>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</si>
  <si>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</si>
  <si>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</si>
  <si>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</si>
  <si>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</si>
  <si>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</si>
  <si>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25/02/17 - VENCIMENTO 13/03/17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</si>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</sst>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826576.6900000001</v>
      </c>
      <c r="C6" s="12">
        <v>1210389.49</v>
      </c>
      <c r="D6" s="12">
        <v>1489563.2</v>
      </c>
      <c r="E6" s="12">
        <v>714495.6400000001</v>
      </c>
      <c r="F6" s="12">
        <v>1106923.51</v>
      </c>
      <c r="G6" s="12">
        <v>1502871.29</v>
      </c>
      <c r="H6" s="12">
        <v>728679.1600000001</v>
      </c>
      <c r="I6" s="12">
        <v>243740.27</v>
      </c>
      <c r="J6" s="12">
        <v>548761.3800000001</v>
      </c>
      <c r="K6" s="12">
        <f>SUM(B6:J6)</f>
        <v>8372000.629999999</v>
      </c>
    </row>
    <row r="7" spans="1:11" ht="27" customHeight="1">
      <c r="A7" s="2" t="s">
        <v>17</v>
      </c>
      <c r="B7" s="9">
        <v>-97245.8</v>
      </c>
      <c r="C7" s="9">
        <v>-146262.63</v>
      </c>
      <c r="D7" s="9">
        <v>-132889.18</v>
      </c>
      <c r="E7" s="9">
        <v>-83847</v>
      </c>
      <c r="F7" s="9">
        <v>-97108.62999999999</v>
      </c>
      <c r="G7" s="9">
        <v>-123481.64</v>
      </c>
      <c r="H7" s="9">
        <v>-109717.4</v>
      </c>
      <c r="I7" s="9">
        <v>-20664.29</v>
      </c>
      <c r="J7" s="9">
        <v>-52025.8</v>
      </c>
      <c r="K7" s="9">
        <f>SUM(B7:J7)</f>
        <v>-863242.3700000001</v>
      </c>
    </row>
    <row r="8" spans="1:11" ht="27" customHeight="1">
      <c r="A8" s="7" t="s">
        <v>18</v>
      </c>
      <c r="B8" s="8">
        <f>+B6+B7</f>
        <v>729330.89</v>
      </c>
      <c r="C8" s="8">
        <f aca="true" t="shared" si="0" ref="C8:J8">+C6+C7</f>
        <v>1064126.8599999999</v>
      </c>
      <c r="D8" s="8">
        <f t="shared" si="0"/>
        <v>1356674.02</v>
      </c>
      <c r="E8" s="8">
        <f t="shared" si="0"/>
        <v>630648.6400000001</v>
      </c>
      <c r="F8" s="8">
        <f t="shared" si="0"/>
        <v>1009814.88</v>
      </c>
      <c r="G8" s="8">
        <f t="shared" si="0"/>
        <v>1379389.6500000001</v>
      </c>
      <c r="H8" s="8">
        <f t="shared" si="0"/>
        <v>618961.7600000001</v>
      </c>
      <c r="I8" s="8">
        <f t="shared" si="0"/>
        <v>223075.97999999998</v>
      </c>
      <c r="J8" s="8">
        <f t="shared" si="0"/>
        <v>496735.58000000013</v>
      </c>
      <c r="K8" s="8">
        <f>SUM(B8:J8)</f>
        <v>7508758.26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1070352.0000408</v>
      </c>
      <c r="C14" s="12">
        <v>741812.9079855</v>
      </c>
      <c r="D14" s="12">
        <v>730265.64359175</v>
      </c>
      <c r="E14" s="12">
        <v>128149.66306639998</v>
      </c>
      <c r="F14" s="12">
        <v>716065.4015360001</v>
      </c>
      <c r="G14" s="12">
        <v>906597.4236000001</v>
      </c>
      <c r="H14" s="12">
        <v>953724.2437000001</v>
      </c>
      <c r="I14" s="12">
        <v>828238.7731088</v>
      </c>
      <c r="J14" s="12">
        <v>647692.5007128</v>
      </c>
      <c r="K14" s="12">
        <v>786125.15889456</v>
      </c>
      <c r="L14" s="12">
        <v>379345.89453504997</v>
      </c>
      <c r="M14" s="12">
        <v>220943.84217856004</v>
      </c>
      <c r="N14" s="12">
        <f>SUM(B14:M14)</f>
        <v>8109313.452950221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-80731</v>
      </c>
      <c r="C15" s="10">
        <v>-80275</v>
      </c>
      <c r="D15" s="10">
        <v>-56608.6</v>
      </c>
      <c r="E15" s="10">
        <v>-7182.6</v>
      </c>
      <c r="F15" s="10">
        <v>-46409.4</v>
      </c>
      <c r="G15" s="10">
        <v>-90782</v>
      </c>
      <c r="H15" s="10">
        <v>-109522</v>
      </c>
      <c r="I15" s="10">
        <v>-48393</v>
      </c>
      <c r="J15" s="10">
        <v>-63722.2</v>
      </c>
      <c r="K15" s="10">
        <v>-51801.6</v>
      </c>
      <c r="L15" s="10">
        <v>-36537</v>
      </c>
      <c r="M15" s="10">
        <v>-23016.6</v>
      </c>
      <c r="N15" s="9">
        <f>SUM(B15:M15)</f>
        <v>-694981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989621.0000408001</v>
      </c>
      <c r="C16" s="8">
        <f aca="true" t="shared" si="1" ref="C16:I16">+C14+C15</f>
        <v>661537.9079855</v>
      </c>
      <c r="D16" s="8">
        <f t="shared" si="1"/>
        <v>673657.04359175</v>
      </c>
      <c r="E16" s="8">
        <f t="shared" si="1"/>
        <v>120967.06306639998</v>
      </c>
      <c r="F16" s="8">
        <f t="shared" si="1"/>
        <v>669656.001536</v>
      </c>
      <c r="G16" s="8">
        <f t="shared" si="1"/>
        <v>815815.4236000001</v>
      </c>
      <c r="H16" s="8">
        <f t="shared" si="1"/>
        <v>844202.2437000001</v>
      </c>
      <c r="I16" s="8">
        <f t="shared" si="1"/>
        <v>779845.7731088</v>
      </c>
      <c r="J16" s="8">
        <f>+J14+J15</f>
        <v>583970.3007128</v>
      </c>
      <c r="K16" s="8">
        <f>+K14+K15</f>
        <v>734323.55889456</v>
      </c>
      <c r="L16" s="8">
        <f>+L14+L15</f>
        <v>342808.89453504997</v>
      </c>
      <c r="M16" s="8">
        <f>+M14+M15</f>
        <v>197927.24217856003</v>
      </c>
      <c r="N16" s="8">
        <f>+N14+N15</f>
        <v>7414332.452950221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2017-05-10T20:40:26Z</dcterms:modified>
  <cp:category/>
  <cp:version/>
  <cp:contentType/>
  <cp:contentStatus/>
</cp:coreProperties>
</file>