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<sst xmlns="http://schemas.openxmlformats.org/spreadsheetml/2006/main" count="53" uniqueCount="48">
  <si>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</si>
  <si>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</si>
  <si>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</si>
  <si>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</si>
  <si>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</si>
  <si>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</si>
  <si>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</si>
  <si>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</si>
  <si>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</si>
  <si>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</si>
  <si>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</si>
  <si>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</si>
  <si>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</si>
  <si>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</si>
  <si>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</si>
  <si>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</si>
  <si>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</si>
  <si>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</si>
  <si>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</si>
  <si>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</si>
  <si>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</si>
  <si>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</si>
  <si>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</si>
  <si>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</si>
  <si>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</si>
  <si>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</si>
  <si>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</si>
  <si>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</si>
  <si>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</si>
  <si>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</si>
  <si>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</si>
  <si>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</si>
  <si>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</si>
  <si>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</si>
  <si>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</si>
  <si>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</si>
  <si>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</si>
  <si>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</si>
  <si>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</si>
  <si>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</si>
  <si>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</si>
  <si>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</si>
  <si>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</si>
  <si>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</si>
  <si>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</si>
  <si>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</si>
  <si>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</si>
  <si>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26/01/17 - VENCIMENTO 09/02/17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</si>
</sst>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1496794.28</v>
      </c>
      <c r="C6" s="12">
        <v>2074773.39</v>
      </c>
      <c r="D6" s="12">
        <v>2419019.56</v>
      </c>
      <c r="E6" s="12">
        <v>1429213.6</v>
      </c>
      <c r="F6" s="12">
        <v>1929861.58</v>
      </c>
      <c r="G6" s="12">
        <v>2740187.48</v>
      </c>
      <c r="H6" s="12">
        <v>1426553.7</v>
      </c>
      <c r="I6" s="12">
        <v>549000.44</v>
      </c>
      <c r="J6" s="12">
        <v>855136.02</v>
      </c>
      <c r="K6" s="12">
        <f>SUM(B6:J6)</f>
        <v>14920540.049999999</v>
      </c>
    </row>
    <row r="7" spans="1:11" ht="27" customHeight="1">
      <c r="A7" s="2" t="s">
        <v>18</v>
      </c>
      <c r="B7" s="9">
        <v>-234251.42</v>
      </c>
      <c r="C7" s="9">
        <v>-229777.86</v>
      </c>
      <c r="D7" s="9">
        <v>-224331.3</v>
      </c>
      <c r="E7" s="9">
        <v>-296835.04</v>
      </c>
      <c r="F7" s="9">
        <v>-268100.57</v>
      </c>
      <c r="G7" s="9">
        <v>-278528.97</v>
      </c>
      <c r="H7" s="9">
        <v>-193598.3</v>
      </c>
      <c r="I7" s="9">
        <v>-100042.49</v>
      </c>
      <c r="J7" s="9">
        <v>-76626.82</v>
      </c>
      <c r="K7" s="9">
        <f>SUM(B7:J7)</f>
        <v>-1902092.7700000003</v>
      </c>
    </row>
    <row r="8" spans="1:11" ht="27" customHeight="1">
      <c r="A8" s="7" t="s">
        <v>19</v>
      </c>
      <c r="B8" s="8">
        <f>+B6+B7</f>
        <v>1262542.86</v>
      </c>
      <c r="C8" s="8">
        <f aca="true" t="shared" si="0" ref="C8:J8">+C6+C7</f>
        <v>1844995.5299999998</v>
      </c>
      <c r="D8" s="8">
        <f t="shared" si="0"/>
        <v>2194688.2600000002</v>
      </c>
      <c r="E8" s="8">
        <f t="shared" si="0"/>
        <v>1132378.56</v>
      </c>
      <c r="F8" s="8">
        <f t="shared" si="0"/>
        <v>1661761.01</v>
      </c>
      <c r="G8" s="8">
        <f t="shared" si="0"/>
        <v>2461658.51</v>
      </c>
      <c r="H8" s="8">
        <f t="shared" si="0"/>
        <v>1232955.4</v>
      </c>
      <c r="I8" s="8">
        <f t="shared" si="0"/>
        <v>448957.94999999995</v>
      </c>
      <c r="J8" s="8">
        <f t="shared" si="0"/>
        <v>778509.2</v>
      </c>
      <c r="K8" s="8">
        <f>SUM(B8:J8)</f>
        <v>13018447.28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881593.4525900399</v>
      </c>
      <c r="C14" s="12">
        <v>628825.4088415001</v>
      </c>
      <c r="D14" s="12">
        <v>628785.0975373</v>
      </c>
      <c r="E14" s="12">
        <v>109670.58400799999</v>
      </c>
      <c r="F14" s="12">
        <v>595461.0048276501</v>
      </c>
      <c r="G14" s="12">
        <v>769906.5638000001</v>
      </c>
      <c r="H14" s="12">
        <v>820377.161</v>
      </c>
      <c r="I14" s="12">
        <v>727660.7941069999</v>
      </c>
      <c r="J14" s="12">
        <v>567269.5159798</v>
      </c>
      <c r="K14" s="12">
        <v>672284.56290336</v>
      </c>
      <c r="L14" s="12">
        <v>325248.19155488996</v>
      </c>
      <c r="M14" s="12">
        <v>195037.29790208003</v>
      </c>
      <c r="N14" s="12">
        <f>SUM(B14:M14)</f>
        <v>6922119.635051621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-84926.2</v>
      </c>
      <c r="C15" s="10">
        <v>-83216.2</v>
      </c>
      <c r="D15" s="10">
        <v>-60127.4</v>
      </c>
      <c r="E15" s="10">
        <v>-7298.2</v>
      </c>
      <c r="F15" s="10">
        <v>-49677.4</v>
      </c>
      <c r="G15" s="10">
        <v>-92560.4</v>
      </c>
      <c r="H15" s="10">
        <v>-109398.2</v>
      </c>
      <c r="I15" s="10">
        <v>-55449.6</v>
      </c>
      <c r="J15" s="10">
        <v>-67704.6</v>
      </c>
      <c r="K15" s="10">
        <v>-54754.2</v>
      </c>
      <c r="L15" s="10">
        <v>-34975.2</v>
      </c>
      <c r="M15" s="10">
        <v>-22819</v>
      </c>
      <c r="N15" s="9">
        <f>SUM(B15:M15)</f>
        <v>-722906.6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796667.25259004</v>
      </c>
      <c r="C16" s="8">
        <f aca="true" t="shared" si="1" ref="C16:I16">+C14+C15</f>
        <v>545609.2088415001</v>
      </c>
      <c r="D16" s="8">
        <f t="shared" si="1"/>
        <v>568657.6975373</v>
      </c>
      <c r="E16" s="8">
        <f t="shared" si="1"/>
        <v>102372.384008</v>
      </c>
      <c r="F16" s="8">
        <f t="shared" si="1"/>
        <v>545783.6048276501</v>
      </c>
      <c r="G16" s="8">
        <f t="shared" si="1"/>
        <v>677346.1638000001</v>
      </c>
      <c r="H16" s="8">
        <f t="shared" si="1"/>
        <v>710978.961</v>
      </c>
      <c r="I16" s="8">
        <f t="shared" si="1"/>
        <v>672211.1941069999</v>
      </c>
      <c r="J16" s="8">
        <f>+J14+J15</f>
        <v>499564.91597980005</v>
      </c>
      <c r="K16" s="8">
        <f>+K14+K15</f>
        <v>617530.36290336</v>
      </c>
      <c r="L16" s="8">
        <f>+L14+L15</f>
        <v>290272.99155488994</v>
      </c>
      <c r="M16" s="8">
        <f>+M14+M15</f>
        <v>172218.29790208003</v>
      </c>
      <c r="N16" s="8">
        <f>+N14+N15</f>
        <v>6199213.0350516215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2017-02-08T19:15:04Z</dcterms:modified>
  <cp:category/>
  <cp:version/>
  <cp:contentType/>
  <cp:contentStatus/>
</cp:coreProperties>
</file>